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areogroupab-my.sharepoint.com/personal/martin_areo_se/Documents/RWI/Delas/"/>
    </mc:Choice>
  </mc:AlternateContent>
  <xr:revisionPtr revIDLastSave="0" documentId="8_{F522638B-0213-42CF-8630-8FADE3BE8F5F}" xr6:coauthVersionLast="47" xr6:coauthVersionMax="47" xr10:uidLastSave="{00000000-0000-0000-0000-000000000000}"/>
  <bookViews>
    <workbookView xWindow="0" yWindow="780" windowWidth="36140" windowHeight="23980" tabRatio="500" xr2:uid="{00000000-000D-0000-FFFF-FFFF00000000}"/>
  </bookViews>
  <sheets>
    <sheet name="MVP" sheetId="1" r:id="rId1"/>
    <sheet name="FS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J28" i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J7" i="1"/>
  <c r="J6" i="1"/>
  <c r="J5" i="1"/>
  <c r="F66" i="2"/>
  <c r="F65" i="2"/>
  <c r="F64" i="2"/>
  <c r="F63" i="2"/>
  <c r="F62" i="2"/>
  <c r="F61" i="2"/>
  <c r="F60" i="2"/>
  <c r="F59" i="2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J28" i="2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J7" i="2"/>
  <c r="J6" i="2"/>
  <c r="J5" i="2"/>
  <c r="F67" i="2" l="1"/>
  <c r="F72" i="2" s="1"/>
  <c r="H8" i="2" s="1"/>
  <c r="J8" i="2" s="1"/>
  <c r="J9" i="2" s="1"/>
  <c r="K39" i="2" s="1"/>
  <c r="H35" i="1"/>
  <c r="F67" i="1"/>
  <c r="F72" i="1" s="1"/>
  <c r="H8" i="1" s="1"/>
  <c r="J8" i="1" s="1"/>
  <c r="J9" i="1" s="1"/>
  <c r="K39" i="1" s="1"/>
  <c r="J35" i="2"/>
  <c r="K40" i="2" s="1"/>
  <c r="F25" i="1"/>
  <c r="K38" i="1" s="1"/>
  <c r="F25" i="2"/>
  <c r="K38" i="2" s="1"/>
  <c r="J35" i="1"/>
  <c r="K40" i="1" s="1"/>
  <c r="H35" i="2"/>
  <c r="K41" i="2" l="1"/>
  <c r="K41" i="1"/>
</calcChain>
</file>

<file path=xl/sharedStrings.xml><?xml version="1.0" encoding="utf-8"?>
<sst xmlns="http://schemas.openxmlformats.org/spreadsheetml/2006/main" count="189" uniqueCount="91">
  <si>
    <t xml:space="preserve">System Procurement MVP
</t>
  </si>
  <si>
    <t>&lt;enter Tenderer's company name&gt;</t>
  </si>
  <si>
    <t>Appendix 1 Price Form RWI</t>
  </si>
  <si>
    <t>Recurring fees</t>
  </si>
  <si>
    <t>UH-2026-1</t>
  </si>
  <si>
    <t>A System Solution (Licenses, Usage Rights, Maintenance, AI/LLM)</t>
  </si>
  <si>
    <t>Quantity</t>
  </si>
  <si>
    <t>Unit price per month</t>
  </si>
  <si>
    <t>Total per 6
 months</t>
  </si>
  <si>
    <t>Comment</t>
  </si>
  <si>
    <t>Application software licenses</t>
  </si>
  <si>
    <t>Installation of all patches, versions and releases issued during the month for MVP product</t>
  </si>
  <si>
    <t>Maintenence cost for hosting MVP product</t>
  </si>
  <si>
    <t>AI/LLM cost</t>
  </si>
  <si>
    <t>Priced in detail in Section D below (per RWI reference scenario).</t>
  </si>
  <si>
    <t>Total A</t>
  </si>
  <si>
    <t>One-time fees</t>
  </si>
  <si>
    <t>Alt. a</t>
  </si>
  <si>
    <t>Alt. b</t>
  </si>
  <si>
    <t>B Required services for implementing the system solution.
All activities, products and services required to carry out the delivery.</t>
  </si>
  <si>
    <t>Unit price</t>
  </si>
  <si>
    <t>Total</t>
  </si>
  <si>
    <t>Fixed price</t>
  </si>
  <si>
    <t>Pre-filled rows are examples of services; fill in what is needed on each row.</t>
  </si>
  <si>
    <t>Installation</t>
  </si>
  <si>
    <t>Configuration/parameter setup</t>
  </si>
  <si>
    <t>Testing</t>
  </si>
  <si>
    <t>Planning</t>
  </si>
  <si>
    <t>Project management</t>
  </si>
  <si>
    <t>Project meetings</t>
  </si>
  <si>
    <t>Go-live/deployment</t>
  </si>
  <si>
    <t>Training</t>
  </si>
  <si>
    <t>Travel, travel time, per diem and accommodation for the above</t>
  </si>
  <si>
    <t>Total B</t>
  </si>
  <si>
    <t>C Possible cost for Support</t>
  </si>
  <si>
    <t>Quantity/year</t>
  </si>
  <si>
    <t>Possible fixed part for support</t>
  </si>
  <si>
    <t>Possible variable part of support fee per case</t>
  </si>
  <si>
    <t>Possible variable part of support fee per hour</t>
  </si>
  <si>
    <t>Possible variable part per fault report</t>
  </si>
  <si>
    <t>Total C</t>
  </si>
  <si>
    <t>Total initial investment (B)</t>
  </si>
  <si>
    <t>Total monthly costs x 6 (A)</t>
  </si>
  <si>
    <t>Total Support and Maintenance (C)</t>
  </si>
  <si>
    <t>Comparison price</t>
  </si>
  <si>
    <t>Consultancy services</t>
  </si>
  <si>
    <t>SEK/hour</t>
  </si>
  <si>
    <t>Category 1</t>
  </si>
  <si>
    <t>Category 2</t>
  </si>
  <si>
    <t>Etc.</t>
  </si>
  <si>
    <t>D  AI / LLM usage pricing</t>
  </si>
  <si>
    <t>All tenderers price the SAME reference volumes (column C, set by RWI) so AI costs are comparable. Provider / API cost is quoted as pass-through (column E); the tenderer's own margin is quoted separately in D2. Empty cells are read as SEK 0.</t>
  </si>
  <si>
    <t>D1  Reference usage scenario – MVP / pilot volumes (set by RWI, identical for all tenderers – do not edit)</t>
  </si>
  <si>
    <t>Cost driver</t>
  </si>
  <si>
    <t>Unit</t>
  </si>
  <si>
    <t>Reference volume / month</t>
  </si>
  <si>
    <t>Model / provider used (state)</t>
  </si>
  <si>
    <t>Provider unit price (SEK, pass-through)</t>
  </si>
  <si>
    <t>Provider cost / month (SEK)</t>
  </si>
  <si>
    <t>Report ingest &amp; screening (malware scan, de-duplication, auto-tagging)</t>
  </si>
  <si>
    <t>per report</t>
  </si>
  <si>
    <t>Image authenticity / reverse-image search</t>
  </si>
  <si>
    <t>per image</t>
  </si>
  <si>
    <t>Audio / video transcription + translation</t>
  </si>
  <si>
    <t>per minute</t>
  </si>
  <si>
    <t>Text translation</t>
  </si>
  <si>
    <t>per 1,000 words</t>
  </si>
  <si>
    <t>Report summarisation + IHL classification</t>
  </si>
  <si>
    <t>Web-crawler monitoring</t>
  </si>
  <si>
    <t>per source-day</t>
  </si>
  <si>
    <t>We're in the MVP looking for a few examples of the following: UN pages, News reports from large and small media, Signal channels and Social media.</t>
  </si>
  <si>
    <t>(add row as needed)</t>
  </si>
  <si>
    <t>Subtotal – provider / API cost / month (pass-through)</t>
  </si>
  <si>
    <t>D2  Tenderer's management &amp; markup</t>
  </si>
  <si>
    <t>Fixed monthly AI management / ops fee (SEK)</t>
  </si>
  <si>
    <t>Management uplift on provider cost (%)</t>
  </si>
  <si>
    <t>Total monthly AI cost (provider + management)</t>
  </si>
  <si>
    <t>D3  Cost control &amp; data residency</t>
  </si>
  <si>
    <t>Monthly not-to-exceed (NTE) cap (SEK)</t>
  </si>
  <si>
    <t>Usage billed up to this cap; exceeding it requires RWI written approval. This will be set later on.</t>
  </si>
  <si>
    <t>Region where AI inference runs (data residency)</t>
  </si>
  <si>
    <t>Must satisfy EU/EES and §3.3 data-sovereignty requirements; link to your subprocessor list (req. 1.2.2).</t>
  </si>
  <si>
    <t xml:space="preserve">System Procurement FSP
</t>
  </si>
  <si>
    <t>A System Solution (Licenses, Usage Rights, Maintenance)</t>
  </si>
  <si>
    <t>Total per 24
 months</t>
  </si>
  <si>
    <t>Installation of all patches, versions and releases issued during the month for FSP product</t>
  </si>
  <si>
    <t>Maintenence cost for hosting FSP product</t>
  </si>
  <si>
    <t>C Possible cost for Support (fill in preferred method)</t>
  </si>
  <si>
    <t>Total monthly costs x 24 (A)</t>
  </si>
  <si>
    <t>D1  Reference usage scenario – FSP / full-scale production volumes (set by RWI, identical for all tenderers – do not edit)</t>
  </si>
  <si>
    <t>Usage billed up to this cap; exceeding it requires RWI written approval.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</si>
</sst>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#,##0.0000"/>
    <numFmt numFmtId="166" formatCode="0.0%"/>
  </numFmts>
  <fonts count="22">
    <font>
      <sz val="11"/>
      <color theme="1"/>
      <name val="Calibri"/>
      <family val="2"/>
      <charset val="1"/>
    </font>
    <font>
      <sz val="10"/>
      <name val="Calibri"/>
      <family val="2"/>
      <charset val="1"/>
    </font>
    <font>
      <b/>
      <sz val="16"/>
      <name val="Calibri"/>
      <family val="2"/>
      <charset val="1"/>
    </font>
    <font>
      <b/>
      <sz val="14"/>
      <name val="Calibri"/>
      <family val="2"/>
      <charset val="1"/>
    </font>
    <font>
      <b/>
      <sz val="16"/>
      <color rgb="FF0070C0"/>
      <name val="Calibri"/>
      <family val="2"/>
      <charset val="1"/>
    </font>
    <font>
      <b/>
      <sz val="11"/>
      <name val="Calibri"/>
      <family val="2"/>
      <charset val="1"/>
    </font>
    <font>
      <b/>
      <sz val="16"/>
      <color rgb="FF0000FF"/>
      <name val="Calibri"/>
      <family val="2"/>
      <charset val="1"/>
    </font>
    <font>
      <b/>
      <i/>
      <sz val="16"/>
      <color rgb="FF0000FF"/>
      <name val="Calibri"/>
      <family val="2"/>
      <charset val="1"/>
    </font>
    <font>
      <sz val="10"/>
      <color rgb="FF3366FF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</font>
    <font>
      <i/>
      <sz val="9"/>
      <name val="Calibri"/>
      <family val="2"/>
    </font>
    <font>
      <b/>
      <sz val="12"/>
      <name val="Calibri"/>
      <family val="2"/>
      <charset val="1"/>
    </font>
    <font>
      <sz val="10"/>
      <color rgb="FF0070C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3366FF"/>
      <name val="Calibri"/>
      <family val="2"/>
      <charset val="1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rgb="FFBFBFBF"/>
      </patternFill>
    </fill>
    <fill>
      <patternFill patternType="solid">
        <fgColor theme="9" tint="0.59987182226020086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92D050"/>
        <bgColor rgb="FFA6A6A6"/>
      </patternFill>
    </fill>
    <fill>
      <patternFill patternType="solid">
        <fgColor theme="0" tint="-0.14999847407452621"/>
        <bgColor rgb="FFD6DCE5"/>
      </patternFill>
    </fill>
    <fill>
      <patternFill patternType="solid">
        <fgColor theme="3" tint="0.79989013336588644"/>
        <bgColor rgb="FFD9D9D9"/>
      </patternFill>
    </fill>
    <fill>
      <patternFill patternType="solid">
        <fgColor rgb="FFD9E1F2"/>
        <bgColor rgb="FFD6DCE5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6" fillId="0" borderId="4" xfId="0" applyFont="1" applyBorder="1" applyAlignment="1">
      <alignment horizontal="right" vertical="top" wrapText="1"/>
    </xf>
    <xf numFmtId="3" fontId="1" fillId="0" borderId="0" xfId="0" applyNumberFormat="1" applyFont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right" vertical="top" wrapText="1"/>
    </xf>
    <xf numFmtId="0" fontId="5" fillId="5" borderId="7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/>
    </xf>
    <xf numFmtId="3" fontId="8" fillId="0" borderId="7" xfId="0" applyNumberFormat="1" applyFont="1" applyBorder="1" applyAlignment="1">
      <alignment vertical="top" wrapText="1"/>
    </xf>
    <xf numFmtId="3" fontId="8" fillId="0" borderId="1" xfId="0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3" fontId="1" fillId="0" borderId="8" xfId="0" applyNumberFormat="1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vertical="top"/>
    </xf>
    <xf numFmtId="3" fontId="11" fillId="0" borderId="8" xfId="0" applyNumberFormat="1" applyFont="1" applyBorder="1" applyAlignment="1">
      <alignment vertical="center" wrapText="1"/>
    </xf>
    <xf numFmtId="3" fontId="9" fillId="5" borderId="1" xfId="0" applyNumberFormat="1" applyFont="1" applyFill="1" applyBorder="1" applyAlignment="1">
      <alignment vertical="top"/>
    </xf>
    <xf numFmtId="3" fontId="9" fillId="3" borderId="1" xfId="0" applyNumberFormat="1" applyFont="1" applyFill="1" applyBorder="1" applyAlignment="1">
      <alignment vertical="top"/>
    </xf>
    <xf numFmtId="3" fontId="9" fillId="5" borderId="8" xfId="0" applyNumberFormat="1" applyFont="1" applyFill="1" applyBorder="1" applyAlignment="1">
      <alignment vertical="top"/>
    </xf>
    <xf numFmtId="3" fontId="2" fillId="0" borderId="9" xfId="0" applyNumberFormat="1" applyFont="1" applyBorder="1" applyAlignment="1">
      <alignment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3" fontId="2" fillId="4" borderId="11" xfId="0" applyNumberFormat="1" applyFont="1" applyFill="1" applyBorder="1" applyAlignment="1">
      <alignment horizontal="right" vertical="top" wrapText="1"/>
    </xf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3" fontId="9" fillId="0" borderId="0" xfId="0" applyNumberFormat="1" applyFont="1" applyAlignment="1">
      <alignment vertical="top"/>
    </xf>
    <xf numFmtId="3" fontId="12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7" fillId="0" borderId="5" xfId="0" applyFont="1" applyBorder="1" applyAlignment="1">
      <alignment horizontal="right" vertical="top" wrapText="1"/>
    </xf>
    <xf numFmtId="3" fontId="13" fillId="0" borderId="7" xfId="0" applyNumberFormat="1" applyFont="1" applyBorder="1" applyAlignment="1">
      <alignment vertical="top" wrapText="1"/>
    </xf>
    <xf numFmtId="3" fontId="14" fillId="4" borderId="1" xfId="0" applyNumberFormat="1" applyFont="1" applyFill="1" applyBorder="1" applyAlignment="1">
      <alignment vertical="top"/>
    </xf>
    <xf numFmtId="3" fontId="1" fillId="0" borderId="0" xfId="0" applyNumberFormat="1" applyFont="1" applyAlignment="1">
      <alignment horizontal="right" vertical="top"/>
    </xf>
    <xf numFmtId="3" fontId="9" fillId="6" borderId="1" xfId="0" applyNumberFormat="1" applyFont="1" applyFill="1" applyBorder="1" applyAlignment="1">
      <alignment vertical="top"/>
    </xf>
    <xf numFmtId="3" fontId="9" fillId="7" borderId="8" xfId="0" applyNumberFormat="1" applyFont="1" applyFill="1" applyBorder="1" applyAlignment="1">
      <alignment vertical="top"/>
    </xf>
    <xf numFmtId="3" fontId="8" fillId="2" borderId="7" xfId="0" applyNumberFormat="1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3" fontId="8" fillId="2" borderId="1" xfId="0" applyNumberFormat="1" applyFont="1" applyFill="1" applyBorder="1" applyAlignment="1">
      <alignment vertical="top"/>
    </xf>
    <xf numFmtId="3" fontId="9" fillId="2" borderId="1" xfId="0" applyNumberFormat="1" applyFont="1" applyFill="1" applyBorder="1" applyAlignment="1">
      <alignment vertical="top"/>
    </xf>
    <xf numFmtId="3" fontId="1" fillId="2" borderId="1" xfId="0" applyNumberFormat="1" applyFont="1" applyFill="1" applyBorder="1" applyAlignment="1">
      <alignment vertical="top"/>
    </xf>
    <xf numFmtId="3" fontId="3" fillId="6" borderId="7" xfId="0" applyNumberFormat="1" applyFont="1" applyFill="1" applyBorder="1" applyAlignment="1">
      <alignment vertical="top"/>
    </xf>
    <xf numFmtId="3" fontId="3" fillId="6" borderId="13" xfId="0" applyNumberFormat="1" applyFont="1" applyFill="1" applyBorder="1" applyAlignment="1">
      <alignment vertical="top"/>
    </xf>
    <xf numFmtId="3" fontId="3" fillId="6" borderId="8" xfId="0" applyNumberFormat="1" applyFont="1" applyFill="1" applyBorder="1" applyAlignment="1">
      <alignment vertical="top"/>
    </xf>
    <xf numFmtId="3" fontId="3" fillId="3" borderId="7" xfId="0" applyNumberFormat="1" applyFont="1" applyFill="1" applyBorder="1" applyAlignment="1">
      <alignment vertical="top"/>
    </xf>
    <xf numFmtId="3" fontId="3" fillId="3" borderId="13" xfId="0" applyNumberFormat="1" applyFont="1" applyFill="1" applyBorder="1" applyAlignment="1">
      <alignment vertical="top"/>
    </xf>
    <xf numFmtId="3" fontId="3" fillId="8" borderId="7" xfId="0" applyNumberFormat="1" applyFont="1" applyFill="1" applyBorder="1" applyAlignment="1">
      <alignment vertical="top"/>
    </xf>
    <xf numFmtId="3" fontId="3" fillId="8" borderId="13" xfId="0" applyNumberFormat="1" applyFont="1" applyFill="1" applyBorder="1" applyAlignment="1">
      <alignment vertical="top"/>
    </xf>
    <xf numFmtId="3" fontId="2" fillId="0" borderId="7" xfId="0" applyNumberFormat="1" applyFont="1" applyBorder="1" applyAlignment="1">
      <alignment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3" fontId="2" fillId="0" borderId="13" xfId="0" applyNumberFormat="1" applyFont="1" applyBorder="1" applyAlignment="1">
      <alignment vertical="top" wrapText="1"/>
    </xf>
    <xf numFmtId="3" fontId="2" fillId="4" borderId="8" xfId="0" applyNumberFormat="1" applyFont="1" applyFill="1" applyBorder="1" applyAlignment="1">
      <alignment horizontal="right" vertical="top" wrapText="1"/>
    </xf>
    <xf numFmtId="3" fontId="15" fillId="0" borderId="7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6" fillId="0" borderId="0" xfId="0" applyFont="1"/>
    <xf numFmtId="0" fontId="11" fillId="0" borderId="0" xfId="0" applyFont="1" applyAlignment="1">
      <alignment vertical="center" wrapText="1"/>
    </xf>
    <xf numFmtId="0" fontId="17" fillId="9" borderId="0" xfId="0" applyFont="1" applyFill="1"/>
    <xf numFmtId="0" fontId="0" fillId="9" borderId="0" xfId="0" applyFill="1"/>
    <xf numFmtId="0" fontId="1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64" fontId="19" fillId="10" borderId="14" xfId="0" applyNumberFormat="1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vertical="center" wrapText="1"/>
    </xf>
    <xf numFmtId="165" fontId="20" fillId="5" borderId="14" xfId="0" applyNumberFormat="1" applyFont="1" applyFill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0" fontId="21" fillId="0" borderId="14" xfId="0" applyFont="1" applyBorder="1"/>
    <xf numFmtId="0" fontId="11" fillId="0" borderId="14" xfId="0" applyFont="1" applyBorder="1"/>
    <xf numFmtId="0" fontId="0" fillId="0" borderId="14" xfId="0" applyBorder="1"/>
    <xf numFmtId="0" fontId="20" fillId="5" borderId="14" xfId="0" applyFont="1" applyFill="1" applyBorder="1"/>
    <xf numFmtId="0" fontId="17" fillId="0" borderId="0" xfId="0" applyFont="1"/>
    <xf numFmtId="164" fontId="17" fillId="0" borderId="0" xfId="0" applyNumberFormat="1" applyFont="1" applyAlignment="1">
      <alignment horizontal="center" vertical="center"/>
    </xf>
    <xf numFmtId="0" fontId="10" fillId="0" borderId="0" xfId="0" applyFont="1"/>
    <xf numFmtId="164" fontId="20" fillId="5" borderId="0" xfId="0" applyNumberFormat="1" applyFont="1" applyFill="1" applyAlignment="1">
      <alignment horizontal="center" vertical="center"/>
    </xf>
    <xf numFmtId="166" fontId="20" fillId="5" borderId="0" xfId="0" applyNumberFormat="1" applyFont="1" applyFill="1" applyAlignment="1">
      <alignment horizontal="center" vertical="center"/>
    </xf>
    <xf numFmtId="164" fontId="16" fillId="6" borderId="0" xfId="0" applyNumberFormat="1" applyFont="1" applyFill="1"/>
    <xf numFmtId="0" fontId="0" fillId="6" borderId="0" xfId="0" applyFill="1"/>
    <xf numFmtId="164" fontId="16" fillId="6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9E1F2"/>
      <rgbColor rgb="FF660066"/>
      <rgbColor rgb="FFFF8080"/>
      <rgbColor rgb="FF0070C0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FFF99"/>
      <rgbColor rgb="FF99CCFF"/>
      <rgbColor rgb="FFFF99CC"/>
      <rgbColor rgb="FFCC99FF"/>
      <rgbColor rgb="FFFFD966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6"/>
  </sheetPr>
  <dimension ref="A1:K76"/>
  <sheetViews>
    <sheetView tabSelected="1" topLeftCell="A40" zoomScale="140" zoomScaleNormal="140" workbookViewId="0">
      <selection activeCell="K64" sqref="K64"/>
    </sheetView>
  </sheetViews>
  <sheetFormatPr defaultColWidth="12.28515625" defaultRowHeight="14.1"/>
  <cols>
    <col min="1" max="1" width="44.140625" style="1" customWidth="1"/>
    <col min="2" max="3" width="9.28515625" style="2" customWidth="1"/>
    <col min="4" max="5" width="12.85546875" style="2" customWidth="1"/>
    <col min="6" max="6" width="14" style="2" customWidth="1"/>
    <col min="7" max="8" width="11.140625" style="2" customWidth="1"/>
    <col min="9" max="9" width="12" style="2" customWidth="1"/>
    <col min="10" max="10" width="11.28515625" style="2" customWidth="1"/>
    <col min="11" max="11" width="42.42578125" style="2" customWidth="1"/>
    <col min="12" max="256" width="12.28515625" style="3"/>
    <col min="257" max="257" width="44.140625" style="3" customWidth="1"/>
    <col min="258" max="259" width="9.28515625" style="3" customWidth="1"/>
    <col min="260" max="261" width="12.85546875" style="3" customWidth="1"/>
    <col min="262" max="262" width="14" style="3" customWidth="1"/>
    <col min="263" max="264" width="11.140625" style="3" customWidth="1"/>
    <col min="265" max="265" width="12" style="3" customWidth="1"/>
    <col min="266" max="266" width="11.28515625" style="3" customWidth="1"/>
    <col min="267" max="267" width="36" style="3" customWidth="1"/>
    <col min="268" max="512" width="12.28515625" style="3"/>
    <col min="513" max="513" width="44.140625" style="3" customWidth="1"/>
    <col min="514" max="515" width="9.28515625" style="3" customWidth="1"/>
    <col min="516" max="517" width="12.85546875" style="3" customWidth="1"/>
    <col min="518" max="518" width="14" style="3" customWidth="1"/>
    <col min="519" max="520" width="11.140625" style="3" customWidth="1"/>
    <col min="521" max="521" width="12" style="3" customWidth="1"/>
    <col min="522" max="522" width="11.28515625" style="3" customWidth="1"/>
    <col min="523" max="523" width="36" style="3" customWidth="1"/>
    <col min="524" max="768" width="12.28515625" style="3"/>
    <col min="769" max="769" width="44.140625" style="3" customWidth="1"/>
    <col min="770" max="771" width="9.28515625" style="3" customWidth="1"/>
    <col min="772" max="773" width="12.85546875" style="3" customWidth="1"/>
    <col min="774" max="774" width="14" style="3" customWidth="1"/>
    <col min="775" max="776" width="11.140625" style="3" customWidth="1"/>
    <col min="777" max="777" width="12" style="3" customWidth="1"/>
    <col min="778" max="778" width="11.28515625" style="3" customWidth="1"/>
    <col min="779" max="779" width="36" style="3" customWidth="1"/>
    <col min="780" max="1024" width="12.28515625" style="3"/>
    <col min="1025" max="1025" width="44.140625" style="3" customWidth="1"/>
    <col min="1026" max="1027" width="9.28515625" style="3" customWidth="1"/>
    <col min="1028" max="1029" width="12.85546875" style="3" customWidth="1"/>
    <col min="1030" max="1030" width="14" style="3" customWidth="1"/>
    <col min="1031" max="1032" width="11.140625" style="3" customWidth="1"/>
    <col min="1033" max="1033" width="12" style="3" customWidth="1"/>
    <col min="1034" max="1034" width="11.28515625" style="3" customWidth="1"/>
    <col min="1035" max="1035" width="36" style="3" customWidth="1"/>
    <col min="1036" max="1280" width="12.28515625" style="3"/>
    <col min="1281" max="1281" width="44.140625" style="3" customWidth="1"/>
    <col min="1282" max="1283" width="9.28515625" style="3" customWidth="1"/>
    <col min="1284" max="1285" width="12.85546875" style="3" customWidth="1"/>
    <col min="1286" max="1286" width="14" style="3" customWidth="1"/>
    <col min="1287" max="1288" width="11.140625" style="3" customWidth="1"/>
    <col min="1289" max="1289" width="12" style="3" customWidth="1"/>
    <col min="1290" max="1290" width="11.28515625" style="3" customWidth="1"/>
    <col min="1291" max="1291" width="36" style="3" customWidth="1"/>
    <col min="1292" max="1536" width="12.28515625" style="3"/>
    <col min="1537" max="1537" width="44.140625" style="3" customWidth="1"/>
    <col min="1538" max="1539" width="9.28515625" style="3" customWidth="1"/>
    <col min="1540" max="1541" width="12.85546875" style="3" customWidth="1"/>
    <col min="1542" max="1542" width="14" style="3" customWidth="1"/>
    <col min="1543" max="1544" width="11.140625" style="3" customWidth="1"/>
    <col min="1545" max="1545" width="12" style="3" customWidth="1"/>
    <col min="1546" max="1546" width="11.28515625" style="3" customWidth="1"/>
    <col min="1547" max="1547" width="36" style="3" customWidth="1"/>
    <col min="1548" max="1792" width="12.28515625" style="3"/>
    <col min="1793" max="1793" width="44.140625" style="3" customWidth="1"/>
    <col min="1794" max="1795" width="9.28515625" style="3" customWidth="1"/>
    <col min="1796" max="1797" width="12.85546875" style="3" customWidth="1"/>
    <col min="1798" max="1798" width="14" style="3" customWidth="1"/>
    <col min="1799" max="1800" width="11.140625" style="3" customWidth="1"/>
    <col min="1801" max="1801" width="12" style="3" customWidth="1"/>
    <col min="1802" max="1802" width="11.28515625" style="3" customWidth="1"/>
    <col min="1803" max="1803" width="36" style="3" customWidth="1"/>
    <col min="1804" max="2048" width="12.28515625" style="3"/>
    <col min="2049" max="2049" width="44.140625" style="3" customWidth="1"/>
    <col min="2050" max="2051" width="9.28515625" style="3" customWidth="1"/>
    <col min="2052" max="2053" width="12.85546875" style="3" customWidth="1"/>
    <col min="2054" max="2054" width="14" style="3" customWidth="1"/>
    <col min="2055" max="2056" width="11.140625" style="3" customWidth="1"/>
    <col min="2057" max="2057" width="12" style="3" customWidth="1"/>
    <col min="2058" max="2058" width="11.28515625" style="3" customWidth="1"/>
    <col min="2059" max="2059" width="36" style="3" customWidth="1"/>
    <col min="2060" max="2304" width="12.28515625" style="3"/>
    <col min="2305" max="2305" width="44.140625" style="3" customWidth="1"/>
    <col min="2306" max="2307" width="9.28515625" style="3" customWidth="1"/>
    <col min="2308" max="2309" width="12.85546875" style="3" customWidth="1"/>
    <col min="2310" max="2310" width="14" style="3" customWidth="1"/>
    <col min="2311" max="2312" width="11.140625" style="3" customWidth="1"/>
    <col min="2313" max="2313" width="12" style="3" customWidth="1"/>
    <col min="2314" max="2314" width="11.28515625" style="3" customWidth="1"/>
    <col min="2315" max="2315" width="36" style="3" customWidth="1"/>
    <col min="2316" max="2560" width="12.28515625" style="3"/>
    <col min="2561" max="2561" width="44.140625" style="3" customWidth="1"/>
    <col min="2562" max="2563" width="9.28515625" style="3" customWidth="1"/>
    <col min="2564" max="2565" width="12.85546875" style="3" customWidth="1"/>
    <col min="2566" max="2566" width="14" style="3" customWidth="1"/>
    <col min="2567" max="2568" width="11.140625" style="3" customWidth="1"/>
    <col min="2569" max="2569" width="12" style="3" customWidth="1"/>
    <col min="2570" max="2570" width="11.28515625" style="3" customWidth="1"/>
    <col min="2571" max="2571" width="36" style="3" customWidth="1"/>
    <col min="2572" max="2816" width="12.28515625" style="3"/>
    <col min="2817" max="2817" width="44.140625" style="3" customWidth="1"/>
    <col min="2818" max="2819" width="9.28515625" style="3" customWidth="1"/>
    <col min="2820" max="2821" width="12.85546875" style="3" customWidth="1"/>
    <col min="2822" max="2822" width="14" style="3" customWidth="1"/>
    <col min="2823" max="2824" width="11.140625" style="3" customWidth="1"/>
    <col min="2825" max="2825" width="12" style="3" customWidth="1"/>
    <col min="2826" max="2826" width="11.28515625" style="3" customWidth="1"/>
    <col min="2827" max="2827" width="36" style="3" customWidth="1"/>
    <col min="2828" max="3072" width="12.28515625" style="3"/>
    <col min="3073" max="3073" width="44.140625" style="3" customWidth="1"/>
    <col min="3074" max="3075" width="9.28515625" style="3" customWidth="1"/>
    <col min="3076" max="3077" width="12.85546875" style="3" customWidth="1"/>
    <col min="3078" max="3078" width="14" style="3" customWidth="1"/>
    <col min="3079" max="3080" width="11.140625" style="3" customWidth="1"/>
    <col min="3081" max="3081" width="12" style="3" customWidth="1"/>
    <col min="3082" max="3082" width="11.28515625" style="3" customWidth="1"/>
    <col min="3083" max="3083" width="36" style="3" customWidth="1"/>
    <col min="3084" max="3328" width="12.28515625" style="3"/>
    <col min="3329" max="3329" width="44.140625" style="3" customWidth="1"/>
    <col min="3330" max="3331" width="9.28515625" style="3" customWidth="1"/>
    <col min="3332" max="3333" width="12.85546875" style="3" customWidth="1"/>
    <col min="3334" max="3334" width="14" style="3" customWidth="1"/>
    <col min="3335" max="3336" width="11.140625" style="3" customWidth="1"/>
    <col min="3337" max="3337" width="12" style="3" customWidth="1"/>
    <col min="3338" max="3338" width="11.28515625" style="3" customWidth="1"/>
    <col min="3339" max="3339" width="36" style="3" customWidth="1"/>
    <col min="3340" max="3584" width="12.28515625" style="3"/>
    <col min="3585" max="3585" width="44.140625" style="3" customWidth="1"/>
    <col min="3586" max="3587" width="9.28515625" style="3" customWidth="1"/>
    <col min="3588" max="3589" width="12.85546875" style="3" customWidth="1"/>
    <col min="3590" max="3590" width="14" style="3" customWidth="1"/>
    <col min="3591" max="3592" width="11.140625" style="3" customWidth="1"/>
    <col min="3593" max="3593" width="12" style="3" customWidth="1"/>
    <col min="3594" max="3594" width="11.28515625" style="3" customWidth="1"/>
    <col min="3595" max="3595" width="36" style="3" customWidth="1"/>
    <col min="3596" max="3840" width="12.28515625" style="3"/>
    <col min="3841" max="3841" width="44.140625" style="3" customWidth="1"/>
    <col min="3842" max="3843" width="9.28515625" style="3" customWidth="1"/>
    <col min="3844" max="3845" width="12.85546875" style="3" customWidth="1"/>
    <col min="3846" max="3846" width="14" style="3" customWidth="1"/>
    <col min="3847" max="3848" width="11.140625" style="3" customWidth="1"/>
    <col min="3849" max="3849" width="12" style="3" customWidth="1"/>
    <col min="3850" max="3850" width="11.28515625" style="3" customWidth="1"/>
    <col min="3851" max="3851" width="36" style="3" customWidth="1"/>
    <col min="3852" max="4096" width="12.28515625" style="3"/>
    <col min="4097" max="4097" width="44.140625" style="3" customWidth="1"/>
    <col min="4098" max="4099" width="9.28515625" style="3" customWidth="1"/>
    <col min="4100" max="4101" width="12.85546875" style="3" customWidth="1"/>
    <col min="4102" max="4102" width="14" style="3" customWidth="1"/>
    <col min="4103" max="4104" width="11.140625" style="3" customWidth="1"/>
    <col min="4105" max="4105" width="12" style="3" customWidth="1"/>
    <col min="4106" max="4106" width="11.28515625" style="3" customWidth="1"/>
    <col min="4107" max="4107" width="36" style="3" customWidth="1"/>
    <col min="4108" max="4352" width="12.28515625" style="3"/>
    <col min="4353" max="4353" width="44.140625" style="3" customWidth="1"/>
    <col min="4354" max="4355" width="9.28515625" style="3" customWidth="1"/>
    <col min="4356" max="4357" width="12.85546875" style="3" customWidth="1"/>
    <col min="4358" max="4358" width="14" style="3" customWidth="1"/>
    <col min="4359" max="4360" width="11.140625" style="3" customWidth="1"/>
    <col min="4361" max="4361" width="12" style="3" customWidth="1"/>
    <col min="4362" max="4362" width="11.28515625" style="3" customWidth="1"/>
    <col min="4363" max="4363" width="36" style="3" customWidth="1"/>
    <col min="4364" max="4608" width="12.28515625" style="3"/>
    <col min="4609" max="4609" width="44.140625" style="3" customWidth="1"/>
    <col min="4610" max="4611" width="9.28515625" style="3" customWidth="1"/>
    <col min="4612" max="4613" width="12.85546875" style="3" customWidth="1"/>
    <col min="4614" max="4614" width="14" style="3" customWidth="1"/>
    <col min="4615" max="4616" width="11.140625" style="3" customWidth="1"/>
    <col min="4617" max="4617" width="12" style="3" customWidth="1"/>
    <col min="4618" max="4618" width="11.28515625" style="3" customWidth="1"/>
    <col min="4619" max="4619" width="36" style="3" customWidth="1"/>
    <col min="4620" max="4864" width="12.28515625" style="3"/>
    <col min="4865" max="4865" width="44.140625" style="3" customWidth="1"/>
    <col min="4866" max="4867" width="9.28515625" style="3" customWidth="1"/>
    <col min="4868" max="4869" width="12.85546875" style="3" customWidth="1"/>
    <col min="4870" max="4870" width="14" style="3" customWidth="1"/>
    <col min="4871" max="4872" width="11.140625" style="3" customWidth="1"/>
    <col min="4873" max="4873" width="12" style="3" customWidth="1"/>
    <col min="4874" max="4874" width="11.28515625" style="3" customWidth="1"/>
    <col min="4875" max="4875" width="36" style="3" customWidth="1"/>
    <col min="4876" max="5120" width="12.28515625" style="3"/>
    <col min="5121" max="5121" width="44.140625" style="3" customWidth="1"/>
    <col min="5122" max="5123" width="9.28515625" style="3" customWidth="1"/>
    <col min="5124" max="5125" width="12.85546875" style="3" customWidth="1"/>
    <col min="5126" max="5126" width="14" style="3" customWidth="1"/>
    <col min="5127" max="5128" width="11.140625" style="3" customWidth="1"/>
    <col min="5129" max="5129" width="12" style="3" customWidth="1"/>
    <col min="5130" max="5130" width="11.28515625" style="3" customWidth="1"/>
    <col min="5131" max="5131" width="36" style="3" customWidth="1"/>
    <col min="5132" max="5376" width="12.28515625" style="3"/>
    <col min="5377" max="5377" width="44.140625" style="3" customWidth="1"/>
    <col min="5378" max="5379" width="9.28515625" style="3" customWidth="1"/>
    <col min="5380" max="5381" width="12.85546875" style="3" customWidth="1"/>
    <col min="5382" max="5382" width="14" style="3" customWidth="1"/>
    <col min="5383" max="5384" width="11.140625" style="3" customWidth="1"/>
    <col min="5385" max="5385" width="12" style="3" customWidth="1"/>
    <col min="5386" max="5386" width="11.28515625" style="3" customWidth="1"/>
    <col min="5387" max="5387" width="36" style="3" customWidth="1"/>
    <col min="5388" max="5632" width="12.28515625" style="3"/>
    <col min="5633" max="5633" width="44.140625" style="3" customWidth="1"/>
    <col min="5634" max="5635" width="9.28515625" style="3" customWidth="1"/>
    <col min="5636" max="5637" width="12.85546875" style="3" customWidth="1"/>
    <col min="5638" max="5638" width="14" style="3" customWidth="1"/>
    <col min="5639" max="5640" width="11.140625" style="3" customWidth="1"/>
    <col min="5641" max="5641" width="12" style="3" customWidth="1"/>
    <col min="5642" max="5642" width="11.28515625" style="3" customWidth="1"/>
    <col min="5643" max="5643" width="36" style="3" customWidth="1"/>
    <col min="5644" max="5888" width="12.28515625" style="3"/>
    <col min="5889" max="5889" width="44.140625" style="3" customWidth="1"/>
    <col min="5890" max="5891" width="9.28515625" style="3" customWidth="1"/>
    <col min="5892" max="5893" width="12.85546875" style="3" customWidth="1"/>
    <col min="5894" max="5894" width="14" style="3" customWidth="1"/>
    <col min="5895" max="5896" width="11.140625" style="3" customWidth="1"/>
    <col min="5897" max="5897" width="12" style="3" customWidth="1"/>
    <col min="5898" max="5898" width="11.28515625" style="3" customWidth="1"/>
    <col min="5899" max="5899" width="36" style="3" customWidth="1"/>
    <col min="5900" max="6144" width="12.28515625" style="3"/>
    <col min="6145" max="6145" width="44.140625" style="3" customWidth="1"/>
    <col min="6146" max="6147" width="9.28515625" style="3" customWidth="1"/>
    <col min="6148" max="6149" width="12.85546875" style="3" customWidth="1"/>
    <col min="6150" max="6150" width="14" style="3" customWidth="1"/>
    <col min="6151" max="6152" width="11.140625" style="3" customWidth="1"/>
    <col min="6153" max="6153" width="12" style="3" customWidth="1"/>
    <col min="6154" max="6154" width="11.28515625" style="3" customWidth="1"/>
    <col min="6155" max="6155" width="36" style="3" customWidth="1"/>
    <col min="6156" max="6400" width="12.28515625" style="3"/>
    <col min="6401" max="6401" width="44.140625" style="3" customWidth="1"/>
    <col min="6402" max="6403" width="9.28515625" style="3" customWidth="1"/>
    <col min="6404" max="6405" width="12.85546875" style="3" customWidth="1"/>
    <col min="6406" max="6406" width="14" style="3" customWidth="1"/>
    <col min="6407" max="6408" width="11.140625" style="3" customWidth="1"/>
    <col min="6409" max="6409" width="12" style="3" customWidth="1"/>
    <col min="6410" max="6410" width="11.28515625" style="3" customWidth="1"/>
    <col min="6411" max="6411" width="36" style="3" customWidth="1"/>
    <col min="6412" max="6656" width="12.28515625" style="3"/>
    <col min="6657" max="6657" width="44.140625" style="3" customWidth="1"/>
    <col min="6658" max="6659" width="9.28515625" style="3" customWidth="1"/>
    <col min="6660" max="6661" width="12.85546875" style="3" customWidth="1"/>
    <col min="6662" max="6662" width="14" style="3" customWidth="1"/>
    <col min="6663" max="6664" width="11.140625" style="3" customWidth="1"/>
    <col min="6665" max="6665" width="12" style="3" customWidth="1"/>
    <col min="6666" max="6666" width="11.28515625" style="3" customWidth="1"/>
    <col min="6667" max="6667" width="36" style="3" customWidth="1"/>
    <col min="6668" max="6912" width="12.28515625" style="3"/>
    <col min="6913" max="6913" width="44.140625" style="3" customWidth="1"/>
    <col min="6914" max="6915" width="9.28515625" style="3" customWidth="1"/>
    <col min="6916" max="6917" width="12.85546875" style="3" customWidth="1"/>
    <col min="6918" max="6918" width="14" style="3" customWidth="1"/>
    <col min="6919" max="6920" width="11.140625" style="3" customWidth="1"/>
    <col min="6921" max="6921" width="12" style="3" customWidth="1"/>
    <col min="6922" max="6922" width="11.28515625" style="3" customWidth="1"/>
    <col min="6923" max="6923" width="36" style="3" customWidth="1"/>
    <col min="6924" max="7168" width="12.28515625" style="3"/>
    <col min="7169" max="7169" width="44.140625" style="3" customWidth="1"/>
    <col min="7170" max="7171" width="9.28515625" style="3" customWidth="1"/>
    <col min="7172" max="7173" width="12.85546875" style="3" customWidth="1"/>
    <col min="7174" max="7174" width="14" style="3" customWidth="1"/>
    <col min="7175" max="7176" width="11.140625" style="3" customWidth="1"/>
    <col min="7177" max="7177" width="12" style="3" customWidth="1"/>
    <col min="7178" max="7178" width="11.28515625" style="3" customWidth="1"/>
    <col min="7179" max="7179" width="36" style="3" customWidth="1"/>
    <col min="7180" max="7424" width="12.28515625" style="3"/>
    <col min="7425" max="7425" width="44.140625" style="3" customWidth="1"/>
    <col min="7426" max="7427" width="9.28515625" style="3" customWidth="1"/>
    <col min="7428" max="7429" width="12.85546875" style="3" customWidth="1"/>
    <col min="7430" max="7430" width="14" style="3" customWidth="1"/>
    <col min="7431" max="7432" width="11.140625" style="3" customWidth="1"/>
    <col min="7433" max="7433" width="12" style="3" customWidth="1"/>
    <col min="7434" max="7434" width="11.28515625" style="3" customWidth="1"/>
    <col min="7435" max="7435" width="36" style="3" customWidth="1"/>
    <col min="7436" max="7680" width="12.28515625" style="3"/>
    <col min="7681" max="7681" width="44.140625" style="3" customWidth="1"/>
    <col min="7682" max="7683" width="9.28515625" style="3" customWidth="1"/>
    <col min="7684" max="7685" width="12.85546875" style="3" customWidth="1"/>
    <col min="7686" max="7686" width="14" style="3" customWidth="1"/>
    <col min="7687" max="7688" width="11.140625" style="3" customWidth="1"/>
    <col min="7689" max="7689" width="12" style="3" customWidth="1"/>
    <col min="7690" max="7690" width="11.28515625" style="3" customWidth="1"/>
    <col min="7691" max="7691" width="36" style="3" customWidth="1"/>
    <col min="7692" max="7936" width="12.28515625" style="3"/>
    <col min="7937" max="7937" width="44.140625" style="3" customWidth="1"/>
    <col min="7938" max="7939" width="9.28515625" style="3" customWidth="1"/>
    <col min="7940" max="7941" width="12.85546875" style="3" customWidth="1"/>
    <col min="7942" max="7942" width="14" style="3" customWidth="1"/>
    <col min="7943" max="7944" width="11.140625" style="3" customWidth="1"/>
    <col min="7945" max="7945" width="12" style="3" customWidth="1"/>
    <col min="7946" max="7946" width="11.28515625" style="3" customWidth="1"/>
    <col min="7947" max="7947" width="36" style="3" customWidth="1"/>
    <col min="7948" max="8192" width="12.28515625" style="3"/>
    <col min="8193" max="8193" width="44.140625" style="3" customWidth="1"/>
    <col min="8194" max="8195" width="9.28515625" style="3" customWidth="1"/>
    <col min="8196" max="8197" width="12.85546875" style="3" customWidth="1"/>
    <col min="8198" max="8198" width="14" style="3" customWidth="1"/>
    <col min="8199" max="8200" width="11.140625" style="3" customWidth="1"/>
    <col min="8201" max="8201" width="12" style="3" customWidth="1"/>
    <col min="8202" max="8202" width="11.28515625" style="3" customWidth="1"/>
    <col min="8203" max="8203" width="36" style="3" customWidth="1"/>
    <col min="8204" max="8448" width="12.28515625" style="3"/>
    <col min="8449" max="8449" width="44.140625" style="3" customWidth="1"/>
    <col min="8450" max="8451" width="9.28515625" style="3" customWidth="1"/>
    <col min="8452" max="8453" width="12.85546875" style="3" customWidth="1"/>
    <col min="8454" max="8454" width="14" style="3" customWidth="1"/>
    <col min="8455" max="8456" width="11.140625" style="3" customWidth="1"/>
    <col min="8457" max="8457" width="12" style="3" customWidth="1"/>
    <col min="8458" max="8458" width="11.28515625" style="3" customWidth="1"/>
    <col min="8459" max="8459" width="36" style="3" customWidth="1"/>
    <col min="8460" max="8704" width="12.28515625" style="3"/>
    <col min="8705" max="8705" width="44.140625" style="3" customWidth="1"/>
    <col min="8706" max="8707" width="9.28515625" style="3" customWidth="1"/>
    <col min="8708" max="8709" width="12.85546875" style="3" customWidth="1"/>
    <col min="8710" max="8710" width="14" style="3" customWidth="1"/>
    <col min="8711" max="8712" width="11.140625" style="3" customWidth="1"/>
    <col min="8713" max="8713" width="12" style="3" customWidth="1"/>
    <col min="8714" max="8714" width="11.28515625" style="3" customWidth="1"/>
    <col min="8715" max="8715" width="36" style="3" customWidth="1"/>
    <col min="8716" max="8960" width="12.28515625" style="3"/>
    <col min="8961" max="8961" width="44.140625" style="3" customWidth="1"/>
    <col min="8962" max="8963" width="9.28515625" style="3" customWidth="1"/>
    <col min="8964" max="8965" width="12.85546875" style="3" customWidth="1"/>
    <col min="8966" max="8966" width="14" style="3" customWidth="1"/>
    <col min="8967" max="8968" width="11.140625" style="3" customWidth="1"/>
    <col min="8969" max="8969" width="12" style="3" customWidth="1"/>
    <col min="8970" max="8970" width="11.28515625" style="3" customWidth="1"/>
    <col min="8971" max="8971" width="36" style="3" customWidth="1"/>
    <col min="8972" max="9216" width="12.28515625" style="3"/>
    <col min="9217" max="9217" width="44.140625" style="3" customWidth="1"/>
    <col min="9218" max="9219" width="9.28515625" style="3" customWidth="1"/>
    <col min="9220" max="9221" width="12.85546875" style="3" customWidth="1"/>
    <col min="9222" max="9222" width="14" style="3" customWidth="1"/>
    <col min="9223" max="9224" width="11.140625" style="3" customWidth="1"/>
    <col min="9225" max="9225" width="12" style="3" customWidth="1"/>
    <col min="9226" max="9226" width="11.28515625" style="3" customWidth="1"/>
    <col min="9227" max="9227" width="36" style="3" customWidth="1"/>
    <col min="9228" max="9472" width="12.28515625" style="3"/>
    <col min="9473" max="9473" width="44.140625" style="3" customWidth="1"/>
    <col min="9474" max="9475" width="9.28515625" style="3" customWidth="1"/>
    <col min="9476" max="9477" width="12.85546875" style="3" customWidth="1"/>
    <col min="9478" max="9478" width="14" style="3" customWidth="1"/>
    <col min="9479" max="9480" width="11.140625" style="3" customWidth="1"/>
    <col min="9481" max="9481" width="12" style="3" customWidth="1"/>
    <col min="9482" max="9482" width="11.28515625" style="3" customWidth="1"/>
    <col min="9483" max="9483" width="36" style="3" customWidth="1"/>
    <col min="9484" max="9728" width="12.28515625" style="3"/>
    <col min="9729" max="9729" width="44.140625" style="3" customWidth="1"/>
    <col min="9730" max="9731" width="9.28515625" style="3" customWidth="1"/>
    <col min="9732" max="9733" width="12.85546875" style="3" customWidth="1"/>
    <col min="9734" max="9734" width="14" style="3" customWidth="1"/>
    <col min="9735" max="9736" width="11.140625" style="3" customWidth="1"/>
    <col min="9737" max="9737" width="12" style="3" customWidth="1"/>
    <col min="9738" max="9738" width="11.28515625" style="3" customWidth="1"/>
    <col min="9739" max="9739" width="36" style="3" customWidth="1"/>
    <col min="9740" max="9984" width="12.28515625" style="3"/>
    <col min="9985" max="9985" width="44.140625" style="3" customWidth="1"/>
    <col min="9986" max="9987" width="9.28515625" style="3" customWidth="1"/>
    <col min="9988" max="9989" width="12.85546875" style="3" customWidth="1"/>
    <col min="9990" max="9990" width="14" style="3" customWidth="1"/>
    <col min="9991" max="9992" width="11.140625" style="3" customWidth="1"/>
    <col min="9993" max="9993" width="12" style="3" customWidth="1"/>
    <col min="9994" max="9994" width="11.28515625" style="3" customWidth="1"/>
    <col min="9995" max="9995" width="36" style="3" customWidth="1"/>
    <col min="9996" max="10240" width="12.28515625" style="3"/>
    <col min="10241" max="10241" width="44.140625" style="3" customWidth="1"/>
    <col min="10242" max="10243" width="9.28515625" style="3" customWidth="1"/>
    <col min="10244" max="10245" width="12.85546875" style="3" customWidth="1"/>
    <col min="10246" max="10246" width="14" style="3" customWidth="1"/>
    <col min="10247" max="10248" width="11.140625" style="3" customWidth="1"/>
    <col min="10249" max="10249" width="12" style="3" customWidth="1"/>
    <col min="10250" max="10250" width="11.28515625" style="3" customWidth="1"/>
    <col min="10251" max="10251" width="36" style="3" customWidth="1"/>
    <col min="10252" max="10496" width="12.28515625" style="3"/>
    <col min="10497" max="10497" width="44.140625" style="3" customWidth="1"/>
    <col min="10498" max="10499" width="9.28515625" style="3" customWidth="1"/>
    <col min="10500" max="10501" width="12.85546875" style="3" customWidth="1"/>
    <col min="10502" max="10502" width="14" style="3" customWidth="1"/>
    <col min="10503" max="10504" width="11.140625" style="3" customWidth="1"/>
    <col min="10505" max="10505" width="12" style="3" customWidth="1"/>
    <col min="10506" max="10506" width="11.28515625" style="3" customWidth="1"/>
    <col min="10507" max="10507" width="36" style="3" customWidth="1"/>
    <col min="10508" max="10752" width="12.28515625" style="3"/>
    <col min="10753" max="10753" width="44.140625" style="3" customWidth="1"/>
    <col min="10754" max="10755" width="9.28515625" style="3" customWidth="1"/>
    <col min="10756" max="10757" width="12.85546875" style="3" customWidth="1"/>
    <col min="10758" max="10758" width="14" style="3" customWidth="1"/>
    <col min="10759" max="10760" width="11.140625" style="3" customWidth="1"/>
    <col min="10761" max="10761" width="12" style="3" customWidth="1"/>
    <col min="10762" max="10762" width="11.28515625" style="3" customWidth="1"/>
    <col min="10763" max="10763" width="36" style="3" customWidth="1"/>
    <col min="10764" max="11008" width="12.28515625" style="3"/>
    <col min="11009" max="11009" width="44.140625" style="3" customWidth="1"/>
    <col min="11010" max="11011" width="9.28515625" style="3" customWidth="1"/>
    <col min="11012" max="11013" width="12.85546875" style="3" customWidth="1"/>
    <col min="11014" max="11014" width="14" style="3" customWidth="1"/>
    <col min="11015" max="11016" width="11.140625" style="3" customWidth="1"/>
    <col min="11017" max="11017" width="12" style="3" customWidth="1"/>
    <col min="11018" max="11018" width="11.28515625" style="3" customWidth="1"/>
    <col min="11019" max="11019" width="36" style="3" customWidth="1"/>
    <col min="11020" max="11264" width="12.28515625" style="3"/>
    <col min="11265" max="11265" width="44.140625" style="3" customWidth="1"/>
    <col min="11266" max="11267" width="9.28515625" style="3" customWidth="1"/>
    <col min="11268" max="11269" width="12.85546875" style="3" customWidth="1"/>
    <col min="11270" max="11270" width="14" style="3" customWidth="1"/>
    <col min="11271" max="11272" width="11.140625" style="3" customWidth="1"/>
    <col min="11273" max="11273" width="12" style="3" customWidth="1"/>
    <col min="11274" max="11274" width="11.28515625" style="3" customWidth="1"/>
    <col min="11275" max="11275" width="36" style="3" customWidth="1"/>
    <col min="11276" max="11520" width="12.28515625" style="3"/>
    <col min="11521" max="11521" width="44.140625" style="3" customWidth="1"/>
    <col min="11522" max="11523" width="9.28515625" style="3" customWidth="1"/>
    <col min="11524" max="11525" width="12.85546875" style="3" customWidth="1"/>
    <col min="11526" max="11526" width="14" style="3" customWidth="1"/>
    <col min="11527" max="11528" width="11.140625" style="3" customWidth="1"/>
    <col min="11529" max="11529" width="12" style="3" customWidth="1"/>
    <col min="11530" max="11530" width="11.28515625" style="3" customWidth="1"/>
    <col min="11531" max="11531" width="36" style="3" customWidth="1"/>
    <col min="11532" max="11776" width="12.28515625" style="3"/>
    <col min="11777" max="11777" width="44.140625" style="3" customWidth="1"/>
    <col min="11778" max="11779" width="9.28515625" style="3" customWidth="1"/>
    <col min="11780" max="11781" width="12.85546875" style="3" customWidth="1"/>
    <col min="11782" max="11782" width="14" style="3" customWidth="1"/>
    <col min="11783" max="11784" width="11.140625" style="3" customWidth="1"/>
    <col min="11785" max="11785" width="12" style="3" customWidth="1"/>
    <col min="11786" max="11786" width="11.28515625" style="3" customWidth="1"/>
    <col min="11787" max="11787" width="36" style="3" customWidth="1"/>
    <col min="11788" max="12032" width="12.28515625" style="3"/>
    <col min="12033" max="12033" width="44.140625" style="3" customWidth="1"/>
    <col min="12034" max="12035" width="9.28515625" style="3" customWidth="1"/>
    <col min="12036" max="12037" width="12.85546875" style="3" customWidth="1"/>
    <col min="12038" max="12038" width="14" style="3" customWidth="1"/>
    <col min="12039" max="12040" width="11.140625" style="3" customWidth="1"/>
    <col min="12041" max="12041" width="12" style="3" customWidth="1"/>
    <col min="12042" max="12042" width="11.28515625" style="3" customWidth="1"/>
    <col min="12043" max="12043" width="36" style="3" customWidth="1"/>
    <col min="12044" max="12288" width="12.28515625" style="3"/>
    <col min="12289" max="12289" width="44.140625" style="3" customWidth="1"/>
    <col min="12290" max="12291" width="9.28515625" style="3" customWidth="1"/>
    <col min="12292" max="12293" width="12.85546875" style="3" customWidth="1"/>
    <col min="12294" max="12294" width="14" style="3" customWidth="1"/>
    <col min="12295" max="12296" width="11.140625" style="3" customWidth="1"/>
    <col min="12297" max="12297" width="12" style="3" customWidth="1"/>
    <col min="12298" max="12298" width="11.28515625" style="3" customWidth="1"/>
    <col min="12299" max="12299" width="36" style="3" customWidth="1"/>
    <col min="12300" max="12544" width="12.28515625" style="3"/>
    <col min="12545" max="12545" width="44.140625" style="3" customWidth="1"/>
    <col min="12546" max="12547" width="9.28515625" style="3" customWidth="1"/>
    <col min="12548" max="12549" width="12.85546875" style="3" customWidth="1"/>
    <col min="12550" max="12550" width="14" style="3" customWidth="1"/>
    <col min="12551" max="12552" width="11.140625" style="3" customWidth="1"/>
    <col min="12553" max="12553" width="12" style="3" customWidth="1"/>
    <col min="12554" max="12554" width="11.28515625" style="3" customWidth="1"/>
    <col min="12555" max="12555" width="36" style="3" customWidth="1"/>
    <col min="12556" max="12800" width="12.28515625" style="3"/>
    <col min="12801" max="12801" width="44.140625" style="3" customWidth="1"/>
    <col min="12802" max="12803" width="9.28515625" style="3" customWidth="1"/>
    <col min="12804" max="12805" width="12.85546875" style="3" customWidth="1"/>
    <col min="12806" max="12806" width="14" style="3" customWidth="1"/>
    <col min="12807" max="12808" width="11.140625" style="3" customWidth="1"/>
    <col min="12809" max="12809" width="12" style="3" customWidth="1"/>
    <col min="12810" max="12810" width="11.28515625" style="3" customWidth="1"/>
    <col min="12811" max="12811" width="36" style="3" customWidth="1"/>
    <col min="12812" max="13056" width="12.28515625" style="3"/>
    <col min="13057" max="13057" width="44.140625" style="3" customWidth="1"/>
    <col min="13058" max="13059" width="9.28515625" style="3" customWidth="1"/>
    <col min="13060" max="13061" width="12.85546875" style="3" customWidth="1"/>
    <col min="13062" max="13062" width="14" style="3" customWidth="1"/>
    <col min="13063" max="13064" width="11.140625" style="3" customWidth="1"/>
    <col min="13065" max="13065" width="12" style="3" customWidth="1"/>
    <col min="13066" max="13066" width="11.28515625" style="3" customWidth="1"/>
    <col min="13067" max="13067" width="36" style="3" customWidth="1"/>
    <col min="13068" max="13312" width="12.28515625" style="3"/>
    <col min="13313" max="13313" width="44.140625" style="3" customWidth="1"/>
    <col min="13314" max="13315" width="9.28515625" style="3" customWidth="1"/>
    <col min="13316" max="13317" width="12.85546875" style="3" customWidth="1"/>
    <col min="13318" max="13318" width="14" style="3" customWidth="1"/>
    <col min="13319" max="13320" width="11.140625" style="3" customWidth="1"/>
    <col min="13321" max="13321" width="12" style="3" customWidth="1"/>
    <col min="13322" max="13322" width="11.28515625" style="3" customWidth="1"/>
    <col min="13323" max="13323" width="36" style="3" customWidth="1"/>
    <col min="13324" max="13568" width="12.28515625" style="3"/>
    <col min="13569" max="13569" width="44.140625" style="3" customWidth="1"/>
    <col min="13570" max="13571" width="9.28515625" style="3" customWidth="1"/>
    <col min="13572" max="13573" width="12.85546875" style="3" customWidth="1"/>
    <col min="13574" max="13574" width="14" style="3" customWidth="1"/>
    <col min="13575" max="13576" width="11.140625" style="3" customWidth="1"/>
    <col min="13577" max="13577" width="12" style="3" customWidth="1"/>
    <col min="13578" max="13578" width="11.28515625" style="3" customWidth="1"/>
    <col min="13579" max="13579" width="36" style="3" customWidth="1"/>
    <col min="13580" max="13824" width="12.28515625" style="3"/>
    <col min="13825" max="13825" width="44.140625" style="3" customWidth="1"/>
    <col min="13826" max="13827" width="9.28515625" style="3" customWidth="1"/>
    <col min="13828" max="13829" width="12.85546875" style="3" customWidth="1"/>
    <col min="13830" max="13830" width="14" style="3" customWidth="1"/>
    <col min="13831" max="13832" width="11.140625" style="3" customWidth="1"/>
    <col min="13833" max="13833" width="12" style="3" customWidth="1"/>
    <col min="13834" max="13834" width="11.28515625" style="3" customWidth="1"/>
    <col min="13835" max="13835" width="36" style="3" customWidth="1"/>
    <col min="13836" max="14080" width="12.28515625" style="3"/>
    <col min="14081" max="14081" width="44.140625" style="3" customWidth="1"/>
    <col min="14082" max="14083" width="9.28515625" style="3" customWidth="1"/>
    <col min="14084" max="14085" width="12.85546875" style="3" customWidth="1"/>
    <col min="14086" max="14086" width="14" style="3" customWidth="1"/>
    <col min="14087" max="14088" width="11.140625" style="3" customWidth="1"/>
    <col min="14089" max="14089" width="12" style="3" customWidth="1"/>
    <col min="14090" max="14090" width="11.28515625" style="3" customWidth="1"/>
    <col min="14091" max="14091" width="36" style="3" customWidth="1"/>
    <col min="14092" max="14336" width="12.28515625" style="3"/>
    <col min="14337" max="14337" width="44.140625" style="3" customWidth="1"/>
    <col min="14338" max="14339" width="9.28515625" style="3" customWidth="1"/>
    <col min="14340" max="14341" width="12.85546875" style="3" customWidth="1"/>
    <col min="14342" max="14342" width="14" style="3" customWidth="1"/>
    <col min="14343" max="14344" width="11.140625" style="3" customWidth="1"/>
    <col min="14345" max="14345" width="12" style="3" customWidth="1"/>
    <col min="14346" max="14346" width="11.28515625" style="3" customWidth="1"/>
    <col min="14347" max="14347" width="36" style="3" customWidth="1"/>
    <col min="14348" max="14592" width="12.28515625" style="3"/>
    <col min="14593" max="14593" width="44.140625" style="3" customWidth="1"/>
    <col min="14594" max="14595" width="9.28515625" style="3" customWidth="1"/>
    <col min="14596" max="14597" width="12.85546875" style="3" customWidth="1"/>
    <col min="14598" max="14598" width="14" style="3" customWidth="1"/>
    <col min="14599" max="14600" width="11.140625" style="3" customWidth="1"/>
    <col min="14601" max="14601" width="12" style="3" customWidth="1"/>
    <col min="14602" max="14602" width="11.28515625" style="3" customWidth="1"/>
    <col min="14603" max="14603" width="36" style="3" customWidth="1"/>
    <col min="14604" max="14848" width="12.28515625" style="3"/>
    <col min="14849" max="14849" width="44.140625" style="3" customWidth="1"/>
    <col min="14850" max="14851" width="9.28515625" style="3" customWidth="1"/>
    <col min="14852" max="14853" width="12.85546875" style="3" customWidth="1"/>
    <col min="14854" max="14854" width="14" style="3" customWidth="1"/>
    <col min="14855" max="14856" width="11.140625" style="3" customWidth="1"/>
    <col min="14857" max="14857" width="12" style="3" customWidth="1"/>
    <col min="14858" max="14858" width="11.28515625" style="3" customWidth="1"/>
    <col min="14859" max="14859" width="36" style="3" customWidth="1"/>
    <col min="14860" max="15104" width="12.28515625" style="3"/>
    <col min="15105" max="15105" width="44.140625" style="3" customWidth="1"/>
    <col min="15106" max="15107" width="9.28515625" style="3" customWidth="1"/>
    <col min="15108" max="15109" width="12.85546875" style="3" customWidth="1"/>
    <col min="15110" max="15110" width="14" style="3" customWidth="1"/>
    <col min="15111" max="15112" width="11.140625" style="3" customWidth="1"/>
    <col min="15113" max="15113" width="12" style="3" customWidth="1"/>
    <col min="15114" max="15114" width="11.28515625" style="3" customWidth="1"/>
    <col min="15115" max="15115" width="36" style="3" customWidth="1"/>
    <col min="15116" max="15360" width="12.28515625" style="3"/>
    <col min="15361" max="15361" width="44.140625" style="3" customWidth="1"/>
    <col min="15362" max="15363" width="9.28515625" style="3" customWidth="1"/>
    <col min="15364" max="15365" width="12.85546875" style="3" customWidth="1"/>
    <col min="15366" max="15366" width="14" style="3" customWidth="1"/>
    <col min="15367" max="15368" width="11.140625" style="3" customWidth="1"/>
    <col min="15369" max="15369" width="12" style="3" customWidth="1"/>
    <col min="15370" max="15370" width="11.28515625" style="3" customWidth="1"/>
    <col min="15371" max="15371" width="36" style="3" customWidth="1"/>
    <col min="15372" max="15616" width="12.28515625" style="3"/>
    <col min="15617" max="15617" width="44.140625" style="3" customWidth="1"/>
    <col min="15618" max="15619" width="9.28515625" style="3" customWidth="1"/>
    <col min="15620" max="15621" width="12.85546875" style="3" customWidth="1"/>
    <col min="15622" max="15622" width="14" style="3" customWidth="1"/>
    <col min="15623" max="15624" width="11.140625" style="3" customWidth="1"/>
    <col min="15625" max="15625" width="12" style="3" customWidth="1"/>
    <col min="15626" max="15626" width="11.28515625" style="3" customWidth="1"/>
    <col min="15627" max="15627" width="36" style="3" customWidth="1"/>
    <col min="15628" max="15872" width="12.28515625" style="3"/>
    <col min="15873" max="15873" width="44.140625" style="3" customWidth="1"/>
    <col min="15874" max="15875" width="9.28515625" style="3" customWidth="1"/>
    <col min="15876" max="15877" width="12.85546875" style="3" customWidth="1"/>
    <col min="15878" max="15878" width="14" style="3" customWidth="1"/>
    <col min="15879" max="15880" width="11.140625" style="3" customWidth="1"/>
    <col min="15881" max="15881" width="12" style="3" customWidth="1"/>
    <col min="15882" max="15882" width="11.28515625" style="3" customWidth="1"/>
    <col min="15883" max="15883" width="36" style="3" customWidth="1"/>
    <col min="15884" max="16128" width="12.28515625" style="3"/>
    <col min="16129" max="16129" width="44.140625" style="3" customWidth="1"/>
    <col min="16130" max="16131" width="9.28515625" style="3" customWidth="1"/>
    <col min="16132" max="16133" width="12.85546875" style="3" customWidth="1"/>
    <col min="16134" max="16134" width="14" style="3" customWidth="1"/>
    <col min="16135" max="16136" width="11.140625" style="3" customWidth="1"/>
    <col min="16137" max="16137" width="12" style="3" customWidth="1"/>
    <col min="16138" max="16138" width="11.28515625" style="3" customWidth="1"/>
    <col min="16139" max="16139" width="36" style="3" customWidth="1"/>
    <col min="16140" max="16384" width="12.28515625" style="3"/>
  </cols>
  <sheetData>
    <row r="1" spans="1:11" ht="57" customHeight="1">
      <c r="A1" s="4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5" t="s">
        <v>1</v>
      </c>
    </row>
    <row r="2" spans="1:11" s="9" customFormat="1" ht="21" customHeight="1">
      <c r="A2" s="6" t="s">
        <v>2</v>
      </c>
      <c r="B2" s="7"/>
      <c r="C2" s="7"/>
      <c r="D2" s="7"/>
      <c r="E2" s="7"/>
      <c r="F2" s="7"/>
      <c r="G2" s="89" t="s">
        <v>3</v>
      </c>
      <c r="H2" s="89"/>
      <c r="I2" s="89"/>
      <c r="J2" s="89"/>
      <c r="K2" s="8"/>
    </row>
    <row r="3" spans="1:11" s="9" customFormat="1" ht="18" customHeight="1">
      <c r="A3" s="10" t="s">
        <v>4</v>
      </c>
      <c r="B3" s="7"/>
      <c r="C3" s="7"/>
      <c r="D3" s="7"/>
      <c r="E3" s="7"/>
      <c r="F3" s="7"/>
      <c r="G3" s="11"/>
      <c r="H3" s="1"/>
      <c r="I3" s="1"/>
      <c r="J3" s="12"/>
      <c r="K3" s="13"/>
    </row>
    <row r="4" spans="1:11" ht="30" customHeight="1">
      <c r="A4" s="14" t="s">
        <v>5</v>
      </c>
      <c r="B4" s="7"/>
      <c r="C4" s="7"/>
      <c r="D4" s="7"/>
      <c r="E4" s="7"/>
      <c r="F4" s="7"/>
      <c r="G4" s="15" t="s">
        <v>6</v>
      </c>
      <c r="H4" s="16" t="s">
        <v>7</v>
      </c>
      <c r="I4" s="7"/>
      <c r="J4" s="16" t="s">
        <v>8</v>
      </c>
      <c r="K4" s="17" t="s">
        <v>9</v>
      </c>
    </row>
    <row r="5" spans="1:11" ht="15" customHeight="1">
      <c r="A5" s="18" t="s">
        <v>10</v>
      </c>
      <c r="B5" s="7"/>
      <c r="C5" s="7"/>
      <c r="D5" s="7"/>
      <c r="E5" s="7"/>
      <c r="F5" s="7"/>
      <c r="G5" s="19">
        <v>6</v>
      </c>
      <c r="H5" s="19">
        <v>0</v>
      </c>
      <c r="I5" s="7"/>
      <c r="J5" s="20">
        <f>H5*G5</f>
        <v>0</v>
      </c>
      <c r="K5" s="21"/>
    </row>
    <row r="6" spans="1:11" ht="30" customHeight="1">
      <c r="A6" s="18" t="s">
        <v>11</v>
      </c>
      <c r="B6" s="7"/>
      <c r="C6" s="7"/>
      <c r="D6" s="22"/>
      <c r="E6" s="22"/>
      <c r="F6" s="7"/>
      <c r="G6" s="19">
        <v>6</v>
      </c>
      <c r="H6" s="19">
        <v>0</v>
      </c>
      <c r="I6" s="7"/>
      <c r="J6" s="20">
        <f>H6*G6</f>
        <v>0</v>
      </c>
      <c r="K6" s="21"/>
    </row>
    <row r="7" spans="1:11" ht="15" customHeight="1">
      <c r="A7" s="18" t="s">
        <v>12</v>
      </c>
      <c r="B7" s="7"/>
      <c r="C7" s="7"/>
      <c r="D7" s="22"/>
      <c r="E7" s="22"/>
      <c r="F7" s="7"/>
      <c r="G7" s="19">
        <v>6</v>
      </c>
      <c r="H7" s="19">
        <v>0</v>
      </c>
      <c r="I7" s="7"/>
      <c r="J7" s="20">
        <f>H7*G7</f>
        <v>0</v>
      </c>
      <c r="K7" s="21"/>
    </row>
    <row r="8" spans="1:11" ht="15" customHeight="1">
      <c r="A8" s="18" t="s">
        <v>13</v>
      </c>
      <c r="B8" s="7"/>
      <c r="C8" s="7"/>
      <c r="D8" s="22"/>
      <c r="E8" s="22"/>
      <c r="F8" s="7"/>
      <c r="G8" s="19">
        <v>6</v>
      </c>
      <c r="H8" s="23">
        <f>F72</f>
        <v>0</v>
      </c>
      <c r="I8" s="7"/>
      <c r="J8" s="20">
        <f>H8*G8</f>
        <v>0</v>
      </c>
      <c r="K8" s="24" t="s">
        <v>14</v>
      </c>
    </row>
    <row r="9" spans="1:11" ht="15.75" customHeight="1">
      <c r="A9" s="14" t="s">
        <v>15</v>
      </c>
      <c r="B9" s="25"/>
      <c r="C9" s="25"/>
      <c r="D9" s="25"/>
      <c r="E9" s="25"/>
      <c r="F9" s="25"/>
      <c r="G9" s="25"/>
      <c r="H9" s="25"/>
      <c r="I9" s="7"/>
      <c r="J9" s="26">
        <f>SUM(J5:J8)</f>
        <v>0</v>
      </c>
      <c r="K9" s="27"/>
    </row>
    <row r="10" spans="1:11" s="9" customFormat="1" ht="15.75" customHeight="1">
      <c r="A10" s="28"/>
      <c r="B10" s="29"/>
      <c r="C10" s="29"/>
      <c r="D10" s="29"/>
      <c r="E10" s="30"/>
      <c r="F10" s="31"/>
      <c r="G10" s="29"/>
      <c r="H10" s="29"/>
      <c r="I10" s="30"/>
      <c r="J10" s="30"/>
      <c r="K10" s="32"/>
    </row>
    <row r="11" spans="1:11" s="35" customFormat="1" ht="15.75" customHeight="1">
      <c r="A11" s="33"/>
      <c r="B11" s="90" t="s">
        <v>16</v>
      </c>
      <c r="C11" s="90"/>
      <c r="D11" s="90"/>
      <c r="E11" s="90"/>
      <c r="F11" s="90"/>
      <c r="G11" s="89" t="s">
        <v>3</v>
      </c>
      <c r="H11" s="89"/>
      <c r="I11" s="89"/>
      <c r="J11" s="89"/>
      <c r="K11" s="34"/>
    </row>
    <row r="12" spans="1:11" s="9" customFormat="1" ht="18" customHeight="1">
      <c r="A12" s="36"/>
      <c r="B12" s="91" t="s">
        <v>17</v>
      </c>
      <c r="C12" s="91"/>
      <c r="D12" s="91"/>
      <c r="E12" s="37" t="s">
        <v>18</v>
      </c>
      <c r="F12" s="38"/>
      <c r="G12" s="11"/>
      <c r="H12" s="1"/>
      <c r="I12" s="1"/>
      <c r="J12" s="12"/>
      <c r="K12" s="39"/>
    </row>
    <row r="13" spans="1:11" s="9" customFormat="1" ht="63.75" customHeight="1">
      <c r="A13" s="14" t="s">
        <v>19</v>
      </c>
      <c r="B13" s="15" t="s">
        <v>6</v>
      </c>
      <c r="C13" s="15" t="s">
        <v>20</v>
      </c>
      <c r="D13" s="16" t="s">
        <v>21</v>
      </c>
      <c r="E13" s="16" t="s">
        <v>22</v>
      </c>
      <c r="F13" s="15" t="s">
        <v>21</v>
      </c>
      <c r="G13" s="7"/>
      <c r="H13" s="7"/>
      <c r="I13" s="7"/>
      <c r="J13" s="7"/>
      <c r="K13" s="17" t="s">
        <v>9</v>
      </c>
    </row>
    <row r="14" spans="1:11" ht="30" customHeight="1">
      <c r="A14" s="40" t="s">
        <v>23</v>
      </c>
      <c r="B14" s="19"/>
      <c r="C14" s="19"/>
      <c r="D14" s="20"/>
      <c r="E14" s="19"/>
      <c r="F14" s="41"/>
      <c r="G14" s="7"/>
      <c r="H14" s="7"/>
      <c r="I14" s="7"/>
      <c r="J14" s="7"/>
      <c r="K14" s="21"/>
    </row>
    <row r="15" spans="1:11" ht="15" customHeight="1">
      <c r="A15" s="18" t="s">
        <v>24</v>
      </c>
      <c r="B15" s="19"/>
      <c r="C15" s="19"/>
      <c r="D15" s="20">
        <f t="shared" ref="D15:D24" si="0">C15*B15</f>
        <v>0</v>
      </c>
      <c r="E15" s="19">
        <v>0</v>
      </c>
      <c r="F15" s="41">
        <f t="shared" ref="F15:F24" si="1">IF(E15=0,D15,E15)</f>
        <v>0</v>
      </c>
      <c r="G15" s="7"/>
      <c r="H15" s="7"/>
      <c r="I15" s="7"/>
      <c r="J15" s="7"/>
      <c r="K15" s="21"/>
    </row>
    <row r="16" spans="1:11" ht="15" customHeight="1">
      <c r="A16" s="18" t="s">
        <v>25</v>
      </c>
      <c r="B16" s="19"/>
      <c r="C16" s="19"/>
      <c r="D16" s="20">
        <f t="shared" si="0"/>
        <v>0</v>
      </c>
      <c r="E16" s="19">
        <v>0</v>
      </c>
      <c r="F16" s="41">
        <f t="shared" si="1"/>
        <v>0</v>
      </c>
      <c r="G16" s="7"/>
      <c r="H16" s="7"/>
      <c r="I16" s="7"/>
      <c r="J16" s="7"/>
      <c r="K16" s="21"/>
    </row>
    <row r="17" spans="1:11" ht="15" customHeight="1">
      <c r="A17" s="18" t="s">
        <v>26</v>
      </c>
      <c r="B17" s="19"/>
      <c r="C17" s="19"/>
      <c r="D17" s="20">
        <f t="shared" si="0"/>
        <v>0</v>
      </c>
      <c r="E17" s="19">
        <v>0</v>
      </c>
      <c r="F17" s="41">
        <f t="shared" si="1"/>
        <v>0</v>
      </c>
      <c r="G17" s="7"/>
      <c r="H17" s="7"/>
      <c r="I17" s="7"/>
      <c r="J17" s="7"/>
      <c r="K17" s="21"/>
    </row>
    <row r="18" spans="1:11" ht="15" customHeight="1">
      <c r="A18" s="18" t="s">
        <v>27</v>
      </c>
      <c r="B18" s="19"/>
      <c r="C18" s="19"/>
      <c r="D18" s="20">
        <f t="shared" si="0"/>
        <v>0</v>
      </c>
      <c r="E18" s="19">
        <v>0</v>
      </c>
      <c r="F18" s="41">
        <f t="shared" si="1"/>
        <v>0</v>
      </c>
      <c r="G18" s="7"/>
      <c r="H18" s="7"/>
      <c r="I18" s="7"/>
      <c r="J18" s="7"/>
      <c r="K18" s="21"/>
    </row>
    <row r="19" spans="1:11" ht="15" customHeight="1">
      <c r="A19" s="18" t="s">
        <v>28</v>
      </c>
      <c r="B19" s="19"/>
      <c r="C19" s="19"/>
      <c r="D19" s="20">
        <f t="shared" si="0"/>
        <v>0</v>
      </c>
      <c r="E19" s="19">
        <v>0</v>
      </c>
      <c r="F19" s="41">
        <f t="shared" si="1"/>
        <v>0</v>
      </c>
      <c r="G19" s="7"/>
      <c r="H19" s="7"/>
      <c r="I19" s="7"/>
      <c r="J19" s="7"/>
      <c r="K19" s="21"/>
    </row>
    <row r="20" spans="1:11" ht="15" customHeight="1">
      <c r="A20" s="18" t="s">
        <v>29</v>
      </c>
      <c r="B20" s="19"/>
      <c r="C20" s="19"/>
      <c r="D20" s="20">
        <f t="shared" si="0"/>
        <v>0</v>
      </c>
      <c r="E20" s="19">
        <v>0</v>
      </c>
      <c r="F20" s="41">
        <f t="shared" si="1"/>
        <v>0</v>
      </c>
      <c r="G20" s="7"/>
      <c r="H20" s="7"/>
      <c r="I20" s="7"/>
      <c r="J20" s="7"/>
      <c r="K20" s="21"/>
    </row>
    <row r="21" spans="1:11" ht="15" customHeight="1">
      <c r="A21" s="18" t="s">
        <v>30</v>
      </c>
      <c r="B21" s="19"/>
      <c r="C21" s="19"/>
      <c r="D21" s="20">
        <f t="shared" si="0"/>
        <v>0</v>
      </c>
      <c r="E21" s="19">
        <v>0</v>
      </c>
      <c r="F21" s="41">
        <f t="shared" si="1"/>
        <v>0</v>
      </c>
      <c r="G21" s="7"/>
      <c r="H21" s="7"/>
      <c r="I21" s="7"/>
      <c r="J21" s="7"/>
      <c r="K21" s="21"/>
    </row>
    <row r="22" spans="1:11" s="42" customFormat="1" ht="15" customHeight="1">
      <c r="A22" s="18" t="s">
        <v>31</v>
      </c>
      <c r="B22" s="19"/>
      <c r="C22" s="19"/>
      <c r="D22" s="20">
        <f t="shared" si="0"/>
        <v>0</v>
      </c>
      <c r="E22" s="19">
        <v>0</v>
      </c>
      <c r="F22" s="41">
        <f t="shared" si="1"/>
        <v>0</v>
      </c>
      <c r="G22" s="7"/>
      <c r="H22" s="7"/>
      <c r="I22" s="7"/>
      <c r="J22" s="7"/>
      <c r="K22" s="21"/>
    </row>
    <row r="23" spans="1:11" s="42" customFormat="1">
      <c r="A23" s="18"/>
      <c r="B23" s="19"/>
      <c r="C23" s="19"/>
      <c r="D23" s="20">
        <f t="shared" si="0"/>
        <v>0</v>
      </c>
      <c r="E23" s="19">
        <v>0</v>
      </c>
      <c r="F23" s="41">
        <f t="shared" si="1"/>
        <v>0</v>
      </c>
      <c r="G23" s="7"/>
      <c r="H23" s="7"/>
      <c r="I23" s="7"/>
      <c r="J23" s="7"/>
      <c r="K23" s="21"/>
    </row>
    <row r="24" spans="1:11" s="42" customFormat="1" ht="15" customHeight="1">
      <c r="A24" s="18" t="s">
        <v>32</v>
      </c>
      <c r="B24" s="19"/>
      <c r="C24" s="19"/>
      <c r="D24" s="20">
        <f t="shared" si="0"/>
        <v>0</v>
      </c>
      <c r="E24" s="19">
        <v>0</v>
      </c>
      <c r="F24" s="41">
        <f t="shared" si="1"/>
        <v>0</v>
      </c>
      <c r="G24" s="7"/>
      <c r="H24" s="7"/>
      <c r="I24" s="7"/>
      <c r="J24" s="7"/>
      <c r="K24" s="21"/>
    </row>
    <row r="25" spans="1:11" s="42" customFormat="1" ht="15.75" customHeight="1">
      <c r="A25" s="14" t="s">
        <v>33</v>
      </c>
      <c r="B25" s="25"/>
      <c r="C25" s="25"/>
      <c r="D25" s="25"/>
      <c r="E25" s="25"/>
      <c r="F25" s="43">
        <f>SUM(F15:F24)</f>
        <v>0</v>
      </c>
      <c r="G25" s="7"/>
      <c r="H25" s="7"/>
      <c r="I25" s="7"/>
      <c r="J25" s="7"/>
      <c r="K25" s="44"/>
    </row>
    <row r="26" spans="1:11" s="9" customFormat="1" ht="15.75" customHeight="1">
      <c r="A26" s="28"/>
      <c r="B26" s="29"/>
      <c r="C26" s="29"/>
      <c r="D26" s="29"/>
      <c r="E26" s="30"/>
      <c r="F26" s="31"/>
      <c r="G26" s="29"/>
      <c r="H26" s="29"/>
      <c r="I26" s="30"/>
      <c r="J26" s="30"/>
      <c r="K26" s="32"/>
    </row>
    <row r="27" spans="1:11" ht="30" customHeight="1">
      <c r="A27" s="14" t="s">
        <v>34</v>
      </c>
      <c r="B27" s="15"/>
      <c r="C27" s="15"/>
      <c r="D27" s="16"/>
      <c r="E27" s="16"/>
      <c r="F27" s="16" t="s">
        <v>35</v>
      </c>
      <c r="G27" s="15" t="s">
        <v>20</v>
      </c>
      <c r="H27" s="16" t="s">
        <v>21</v>
      </c>
      <c r="I27" s="16" t="s">
        <v>22</v>
      </c>
      <c r="J27" s="15" t="s">
        <v>21</v>
      </c>
      <c r="K27" s="17" t="s">
        <v>9</v>
      </c>
    </row>
    <row r="28" spans="1:11" ht="15" customHeight="1">
      <c r="A28" s="18" t="s">
        <v>36</v>
      </c>
      <c r="B28" s="45"/>
      <c r="C28" s="45"/>
      <c r="D28" s="45"/>
      <c r="E28" s="45"/>
      <c r="F28" s="7"/>
      <c r="G28" s="7"/>
      <c r="H28" s="7"/>
      <c r="I28" s="19">
        <v>0</v>
      </c>
      <c r="J28" s="41">
        <f t="shared" ref="J28:J34" si="2">IF(I28=0,H28,I28)</f>
        <v>0</v>
      </c>
      <c r="K28" s="21"/>
    </row>
    <row r="29" spans="1:11" ht="15" customHeight="1">
      <c r="A29" s="18" t="s">
        <v>37</v>
      </c>
      <c r="B29" s="45"/>
      <c r="C29" s="45"/>
      <c r="D29" s="45"/>
      <c r="E29" s="45"/>
      <c r="F29" s="46"/>
      <c r="G29" s="19">
        <v>0</v>
      </c>
      <c r="H29" s="20">
        <f t="shared" ref="H29:H34" si="3">G29*F29</f>
        <v>0</v>
      </c>
      <c r="I29" s="19">
        <v>0</v>
      </c>
      <c r="J29" s="41">
        <f t="shared" si="2"/>
        <v>0</v>
      </c>
      <c r="K29" s="21"/>
    </row>
    <row r="30" spans="1:11" ht="15" customHeight="1">
      <c r="A30" s="18" t="s">
        <v>38</v>
      </c>
      <c r="B30" s="47"/>
      <c r="C30" s="47"/>
      <c r="D30" s="48"/>
      <c r="E30" s="47"/>
      <c r="F30" s="49"/>
      <c r="G30" s="19">
        <v>0</v>
      </c>
      <c r="H30" s="20">
        <f t="shared" si="3"/>
        <v>0</v>
      </c>
      <c r="I30" s="19">
        <v>0</v>
      </c>
      <c r="J30" s="41">
        <f t="shared" si="2"/>
        <v>0</v>
      </c>
      <c r="K30" s="21"/>
    </row>
    <row r="31" spans="1:11" ht="15" customHeight="1">
      <c r="A31" s="18" t="s">
        <v>39</v>
      </c>
      <c r="B31" s="47"/>
      <c r="C31" s="47"/>
      <c r="D31" s="48"/>
      <c r="E31" s="47"/>
      <c r="F31" s="49"/>
      <c r="G31" s="19">
        <v>0</v>
      </c>
      <c r="H31" s="20">
        <f t="shared" si="3"/>
        <v>0</v>
      </c>
      <c r="I31" s="19">
        <v>0</v>
      </c>
      <c r="J31" s="41">
        <f t="shared" si="2"/>
        <v>0</v>
      </c>
      <c r="K31" s="21"/>
    </row>
    <row r="32" spans="1:11">
      <c r="A32" s="18"/>
      <c r="B32" s="47"/>
      <c r="C32" s="47"/>
      <c r="D32" s="48"/>
      <c r="E32" s="47"/>
      <c r="F32" s="49"/>
      <c r="G32" s="19">
        <v>0</v>
      </c>
      <c r="H32" s="20">
        <f t="shared" si="3"/>
        <v>0</v>
      </c>
      <c r="I32" s="19">
        <v>0</v>
      </c>
      <c r="J32" s="41">
        <f t="shared" si="2"/>
        <v>0</v>
      </c>
      <c r="K32" s="21"/>
    </row>
    <row r="33" spans="1:11">
      <c r="A33" s="18"/>
      <c r="B33" s="47"/>
      <c r="C33" s="47"/>
      <c r="D33" s="48"/>
      <c r="E33" s="47"/>
      <c r="F33" s="49"/>
      <c r="G33" s="19">
        <v>0</v>
      </c>
      <c r="H33" s="20">
        <f t="shared" si="3"/>
        <v>0</v>
      </c>
      <c r="I33" s="19">
        <v>0</v>
      </c>
      <c r="J33" s="41">
        <f t="shared" si="2"/>
        <v>0</v>
      </c>
      <c r="K33" s="21"/>
    </row>
    <row r="34" spans="1:11">
      <c r="A34" s="18"/>
      <c r="B34" s="47"/>
      <c r="C34" s="47"/>
      <c r="D34" s="48"/>
      <c r="E34" s="47"/>
      <c r="F34" s="49"/>
      <c r="G34" s="19">
        <v>0</v>
      </c>
      <c r="H34" s="20">
        <f t="shared" si="3"/>
        <v>0</v>
      </c>
      <c r="I34" s="19">
        <v>0</v>
      </c>
      <c r="J34" s="41">
        <f t="shared" si="2"/>
        <v>0</v>
      </c>
      <c r="K34" s="21"/>
    </row>
    <row r="35" spans="1:11" ht="15.75" customHeight="1">
      <c r="A35" s="14" t="s">
        <v>40</v>
      </c>
      <c r="B35" s="25"/>
      <c r="C35" s="25"/>
      <c r="D35" s="25"/>
      <c r="E35" s="25"/>
      <c r="F35" s="25"/>
      <c r="G35" s="25"/>
      <c r="H35" s="20">
        <f>SUM(H29:H34)</f>
        <v>0</v>
      </c>
      <c r="I35" s="25"/>
      <c r="J35" s="41">
        <f>SUM(J28:J34)</f>
        <v>0</v>
      </c>
      <c r="K35" s="27"/>
    </row>
    <row r="36" spans="1:11" ht="12.75" customHeight="1"/>
    <row r="38" spans="1:11" ht="20.25" customHeight="1">
      <c r="A38" s="50" t="s">
        <v>41</v>
      </c>
      <c r="B38" s="51"/>
      <c r="C38" s="51"/>
      <c r="D38" s="51"/>
      <c r="E38" s="51"/>
      <c r="F38" s="51"/>
      <c r="G38" s="51"/>
      <c r="H38" s="51"/>
      <c r="I38" s="51"/>
      <c r="J38" s="51"/>
      <c r="K38" s="52">
        <f>F25</f>
        <v>0</v>
      </c>
    </row>
    <row r="39" spans="1:11" ht="20.25" customHeight="1">
      <c r="A39" s="53" t="s">
        <v>42</v>
      </c>
      <c r="B39" s="54"/>
      <c r="C39" s="54"/>
      <c r="D39" s="54"/>
      <c r="E39" s="54"/>
      <c r="F39" s="54"/>
      <c r="G39" s="54"/>
      <c r="H39" s="54"/>
      <c r="I39" s="54"/>
      <c r="J39" s="54"/>
      <c r="K39" s="54">
        <f>J9</f>
        <v>0</v>
      </c>
    </row>
    <row r="40" spans="1:11" ht="20.25" customHeight="1">
      <c r="A40" s="55" t="s">
        <v>43</v>
      </c>
      <c r="B40" s="56"/>
      <c r="C40" s="56"/>
      <c r="D40" s="56"/>
      <c r="E40" s="56"/>
      <c r="F40" s="56"/>
      <c r="G40" s="56"/>
      <c r="H40" s="56"/>
      <c r="I40" s="56"/>
      <c r="J40" s="56"/>
      <c r="K40" s="56">
        <f>J35</f>
        <v>0</v>
      </c>
    </row>
    <row r="41" spans="1:11" ht="21.75" customHeight="1">
      <c r="A41" s="57" t="s">
        <v>44</v>
      </c>
      <c r="B41" s="58"/>
      <c r="C41" s="58"/>
      <c r="D41" s="58"/>
      <c r="E41" s="59"/>
      <c r="F41" s="60"/>
      <c r="G41" s="58"/>
      <c r="H41" s="58"/>
      <c r="I41" s="59"/>
      <c r="J41" s="59"/>
      <c r="K41" s="61">
        <f>SUM(K38:K40)</f>
        <v>0</v>
      </c>
    </row>
    <row r="45" spans="1:11" ht="15" customHeight="1">
      <c r="A45" s="62" t="s">
        <v>45</v>
      </c>
      <c r="B45" s="63" t="s">
        <v>46</v>
      </c>
    </row>
    <row r="46" spans="1:11" ht="15" customHeight="1">
      <c r="A46" s="18" t="s">
        <v>47</v>
      </c>
      <c r="B46" s="19">
        <v>0</v>
      </c>
    </row>
    <row r="47" spans="1:11" ht="15" customHeight="1">
      <c r="A47" s="18" t="s">
        <v>48</v>
      </c>
      <c r="B47" s="19">
        <v>0</v>
      </c>
    </row>
    <row r="48" spans="1:11" ht="15" customHeight="1">
      <c r="A48" s="18" t="s">
        <v>49</v>
      </c>
      <c r="B48" s="19">
        <v>0</v>
      </c>
    </row>
    <row r="49" spans="1:11" ht="15" customHeight="1">
      <c r="A49" s="18" t="s">
        <v>49</v>
      </c>
      <c r="B49" s="19">
        <v>0</v>
      </c>
    </row>
    <row r="50" spans="1:11">
      <c r="A50" s="18"/>
      <c r="B50" s="63"/>
    </row>
    <row r="51" spans="1:11">
      <c r="A51" s="18"/>
      <c r="B51" s="63"/>
    </row>
    <row r="52" spans="1:11">
      <c r="A52" s="18"/>
      <c r="B52" s="63"/>
    </row>
    <row r="54" spans="1:11" ht="15">
      <c r="A54" s="64" t="s">
        <v>50</v>
      </c>
    </row>
    <row r="55" spans="1:11" ht="51.95" customHeight="1">
      <c r="A55" s="65" t="s">
        <v>51</v>
      </c>
    </row>
    <row r="57" spans="1:11" ht="15">
      <c r="A57" s="66" t="s">
        <v>52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42" customHeight="1">
      <c r="A58" s="68" t="s">
        <v>53</v>
      </c>
      <c r="B58" s="68" t="s">
        <v>54</v>
      </c>
      <c r="C58" s="68" t="s">
        <v>55</v>
      </c>
      <c r="D58" s="68" t="s">
        <v>56</v>
      </c>
      <c r="E58" s="68" t="s">
        <v>57</v>
      </c>
      <c r="F58" s="68" t="s">
        <v>58</v>
      </c>
      <c r="K58" s="68" t="s">
        <v>9</v>
      </c>
    </row>
    <row r="59" spans="1:11" ht="30">
      <c r="A59" s="69" t="s">
        <v>59</v>
      </c>
      <c r="B59" s="70" t="s">
        <v>60</v>
      </c>
      <c r="C59" s="71">
        <v>50</v>
      </c>
      <c r="D59" s="72"/>
      <c r="E59" s="73">
        <v>0</v>
      </c>
      <c r="F59" s="74">
        <f t="shared" ref="F59:F66" si="4">C59*E59</f>
        <v>0</v>
      </c>
      <c r="K59" s="75"/>
    </row>
    <row r="60" spans="1:11" ht="15">
      <c r="A60" s="69" t="s">
        <v>61</v>
      </c>
      <c r="B60" s="70" t="s">
        <v>62</v>
      </c>
      <c r="C60" s="71">
        <v>50</v>
      </c>
      <c r="D60" s="72"/>
      <c r="E60" s="73">
        <v>0</v>
      </c>
      <c r="F60" s="74">
        <f t="shared" si="4"/>
        <v>0</v>
      </c>
      <c r="K60" s="75"/>
    </row>
    <row r="61" spans="1:11" ht="15">
      <c r="A61" s="69" t="s">
        <v>63</v>
      </c>
      <c r="B61" s="70" t="s">
        <v>64</v>
      </c>
      <c r="C61" s="71">
        <v>20</v>
      </c>
      <c r="D61" s="72"/>
      <c r="E61" s="73">
        <v>0</v>
      </c>
      <c r="F61" s="74">
        <f t="shared" si="4"/>
        <v>0</v>
      </c>
      <c r="K61" s="75"/>
    </row>
    <row r="62" spans="1:11" ht="15">
      <c r="A62" s="69" t="s">
        <v>65</v>
      </c>
      <c r="B62" s="70" t="s">
        <v>66</v>
      </c>
      <c r="C62" s="71">
        <v>25</v>
      </c>
      <c r="D62" s="72"/>
      <c r="E62" s="73">
        <v>0</v>
      </c>
      <c r="F62" s="74">
        <f t="shared" si="4"/>
        <v>0</v>
      </c>
      <c r="K62" s="75"/>
    </row>
    <row r="63" spans="1:11" ht="15">
      <c r="A63" s="69" t="s">
        <v>67</v>
      </c>
      <c r="B63" s="70" t="s">
        <v>60</v>
      </c>
      <c r="C63" s="71">
        <v>40</v>
      </c>
      <c r="D63" s="72"/>
      <c r="E63" s="73">
        <v>0</v>
      </c>
      <c r="F63" s="74">
        <f t="shared" si="4"/>
        <v>0</v>
      </c>
      <c r="K63" s="75"/>
    </row>
    <row r="64" spans="1:11" ht="39">
      <c r="A64" s="69" t="s">
        <v>68</v>
      </c>
      <c r="B64" s="70" t="s">
        <v>69</v>
      </c>
      <c r="C64" s="71">
        <v>25</v>
      </c>
      <c r="D64" s="72"/>
      <c r="E64" s="73">
        <v>0</v>
      </c>
      <c r="F64" s="74">
        <f t="shared" si="4"/>
        <v>0</v>
      </c>
      <c r="K64" s="65" t="s">
        <v>70</v>
      </c>
    </row>
    <row r="65" spans="1:11" ht="15">
      <c r="A65" s="76" t="s">
        <v>71</v>
      </c>
      <c r="B65" s="77"/>
      <c r="C65" s="71"/>
      <c r="D65" s="78"/>
      <c r="E65" s="73"/>
      <c r="F65" s="74">
        <f t="shared" si="4"/>
        <v>0</v>
      </c>
      <c r="K65" s="75"/>
    </row>
    <row r="66" spans="1:11" ht="15">
      <c r="A66" s="76" t="s">
        <v>71</v>
      </c>
      <c r="B66" s="77"/>
      <c r="C66" s="71"/>
      <c r="D66" s="78"/>
      <c r="E66" s="73"/>
      <c r="F66" s="74">
        <f t="shared" si="4"/>
        <v>0</v>
      </c>
      <c r="K66" s="75"/>
    </row>
    <row r="67" spans="1:11">
      <c r="A67" s="79" t="s">
        <v>72</v>
      </c>
      <c r="F67" s="80">
        <f>SUM(F59:F66)</f>
        <v>0</v>
      </c>
    </row>
    <row r="69" spans="1:11" ht="15">
      <c r="A69" s="66" t="s">
        <v>73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>
      <c r="A70" s="81" t="s">
        <v>74</v>
      </c>
      <c r="F70" s="82">
        <v>0</v>
      </c>
    </row>
    <row r="71" spans="1:11">
      <c r="A71" s="81" t="s">
        <v>75</v>
      </c>
      <c r="C71" s="83">
        <v>0</v>
      </c>
    </row>
    <row r="72" spans="1:11" ht="15">
      <c r="A72" s="84" t="s">
        <v>76</v>
      </c>
      <c r="B72" s="85"/>
      <c r="C72" s="85"/>
      <c r="D72" s="85"/>
      <c r="E72" s="85"/>
      <c r="F72" s="86">
        <f>F67*(1+C71)+F70</f>
        <v>0</v>
      </c>
    </row>
    <row r="74" spans="1:11" ht="15">
      <c r="A74" s="66" t="s">
        <v>77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1:11" ht="26.1">
      <c r="A75" s="81" t="s">
        <v>78</v>
      </c>
      <c r="F75" s="82">
        <v>0</v>
      </c>
      <c r="K75" s="65" t="s">
        <v>79</v>
      </c>
    </row>
    <row r="76" spans="1:11" ht="26.1">
      <c r="A76" s="81" t="s">
        <v>80</v>
      </c>
      <c r="D76" s="87"/>
      <c r="K76" s="65" t="s">
        <v>81</v>
      </c>
    </row>
  </sheetData>
  <mergeCells count="5">
    <mergeCell ref="B1:J1"/>
    <mergeCell ref="G2:J2"/>
    <mergeCell ref="B11:F11"/>
    <mergeCell ref="G11:J11"/>
    <mergeCell ref="B12:D1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41" zoomScaleNormal="100" workbookViewId="0">
      <selection activeCell="C65" sqref="C65"/>
    </sheetView>
  </sheetViews>
  <sheetFormatPr defaultColWidth="12.28515625" defaultRowHeight="14.1"/>
  <cols>
    <col min="1" max="1" width="44.140625" style="1" customWidth="1"/>
    <col min="2" max="3" width="9.28515625" style="2" customWidth="1"/>
    <col min="4" max="5" width="12.85546875" style="2" customWidth="1"/>
    <col min="6" max="6" width="14" style="2" customWidth="1"/>
    <col min="7" max="8" width="11.140625" style="2" customWidth="1"/>
    <col min="9" max="9" width="12" style="2" customWidth="1"/>
    <col min="10" max="10" width="11.28515625" style="2" customWidth="1"/>
    <col min="11" max="11" width="36" style="2" customWidth="1"/>
    <col min="12" max="256" width="12.28515625" style="3"/>
    <col min="257" max="257" width="44.140625" style="3" customWidth="1"/>
    <col min="258" max="259" width="9.28515625" style="3" customWidth="1"/>
    <col min="260" max="261" width="12.85546875" style="3" customWidth="1"/>
    <col min="262" max="262" width="14" style="3" customWidth="1"/>
    <col min="263" max="264" width="11.140625" style="3" customWidth="1"/>
    <col min="265" max="265" width="12" style="3" customWidth="1"/>
    <col min="266" max="266" width="11.28515625" style="3" customWidth="1"/>
    <col min="267" max="267" width="36" style="3" customWidth="1"/>
    <col min="268" max="512" width="12.28515625" style="3"/>
    <col min="513" max="513" width="44.140625" style="3" customWidth="1"/>
    <col min="514" max="515" width="9.28515625" style="3" customWidth="1"/>
    <col min="516" max="517" width="12.85546875" style="3" customWidth="1"/>
    <col min="518" max="518" width="14" style="3" customWidth="1"/>
    <col min="519" max="520" width="11.140625" style="3" customWidth="1"/>
    <col min="521" max="521" width="12" style="3" customWidth="1"/>
    <col min="522" max="522" width="11.28515625" style="3" customWidth="1"/>
    <col min="523" max="523" width="36" style="3" customWidth="1"/>
    <col min="524" max="768" width="12.28515625" style="3"/>
    <col min="769" max="769" width="44.140625" style="3" customWidth="1"/>
    <col min="770" max="771" width="9.28515625" style="3" customWidth="1"/>
    <col min="772" max="773" width="12.85546875" style="3" customWidth="1"/>
    <col min="774" max="774" width="14" style="3" customWidth="1"/>
    <col min="775" max="776" width="11.140625" style="3" customWidth="1"/>
    <col min="777" max="777" width="12" style="3" customWidth="1"/>
    <col min="778" max="778" width="11.28515625" style="3" customWidth="1"/>
    <col min="779" max="779" width="36" style="3" customWidth="1"/>
    <col min="780" max="1024" width="12.28515625" style="3"/>
    <col min="1025" max="1025" width="44.140625" style="3" customWidth="1"/>
    <col min="1026" max="1027" width="9.28515625" style="3" customWidth="1"/>
    <col min="1028" max="1029" width="12.85546875" style="3" customWidth="1"/>
    <col min="1030" max="1030" width="14" style="3" customWidth="1"/>
    <col min="1031" max="1032" width="11.140625" style="3" customWidth="1"/>
    <col min="1033" max="1033" width="12" style="3" customWidth="1"/>
    <col min="1034" max="1034" width="11.28515625" style="3" customWidth="1"/>
    <col min="1035" max="1035" width="36" style="3" customWidth="1"/>
    <col min="1036" max="1280" width="12.28515625" style="3"/>
    <col min="1281" max="1281" width="44.140625" style="3" customWidth="1"/>
    <col min="1282" max="1283" width="9.28515625" style="3" customWidth="1"/>
    <col min="1284" max="1285" width="12.85546875" style="3" customWidth="1"/>
    <col min="1286" max="1286" width="14" style="3" customWidth="1"/>
    <col min="1287" max="1288" width="11.140625" style="3" customWidth="1"/>
    <col min="1289" max="1289" width="12" style="3" customWidth="1"/>
    <col min="1290" max="1290" width="11.28515625" style="3" customWidth="1"/>
    <col min="1291" max="1291" width="36" style="3" customWidth="1"/>
    <col min="1292" max="1536" width="12.28515625" style="3"/>
    <col min="1537" max="1537" width="44.140625" style="3" customWidth="1"/>
    <col min="1538" max="1539" width="9.28515625" style="3" customWidth="1"/>
    <col min="1540" max="1541" width="12.85546875" style="3" customWidth="1"/>
    <col min="1542" max="1542" width="14" style="3" customWidth="1"/>
    <col min="1543" max="1544" width="11.140625" style="3" customWidth="1"/>
    <col min="1545" max="1545" width="12" style="3" customWidth="1"/>
    <col min="1546" max="1546" width="11.28515625" style="3" customWidth="1"/>
    <col min="1547" max="1547" width="36" style="3" customWidth="1"/>
    <col min="1548" max="1792" width="12.28515625" style="3"/>
    <col min="1793" max="1793" width="44.140625" style="3" customWidth="1"/>
    <col min="1794" max="1795" width="9.28515625" style="3" customWidth="1"/>
    <col min="1796" max="1797" width="12.85546875" style="3" customWidth="1"/>
    <col min="1798" max="1798" width="14" style="3" customWidth="1"/>
    <col min="1799" max="1800" width="11.140625" style="3" customWidth="1"/>
    <col min="1801" max="1801" width="12" style="3" customWidth="1"/>
    <col min="1802" max="1802" width="11.28515625" style="3" customWidth="1"/>
    <col min="1803" max="1803" width="36" style="3" customWidth="1"/>
    <col min="1804" max="2048" width="12.28515625" style="3"/>
    <col min="2049" max="2049" width="44.140625" style="3" customWidth="1"/>
    <col min="2050" max="2051" width="9.28515625" style="3" customWidth="1"/>
    <col min="2052" max="2053" width="12.85546875" style="3" customWidth="1"/>
    <col min="2054" max="2054" width="14" style="3" customWidth="1"/>
    <col min="2055" max="2056" width="11.140625" style="3" customWidth="1"/>
    <col min="2057" max="2057" width="12" style="3" customWidth="1"/>
    <col min="2058" max="2058" width="11.28515625" style="3" customWidth="1"/>
    <col min="2059" max="2059" width="36" style="3" customWidth="1"/>
    <col min="2060" max="2304" width="12.28515625" style="3"/>
    <col min="2305" max="2305" width="44.140625" style="3" customWidth="1"/>
    <col min="2306" max="2307" width="9.28515625" style="3" customWidth="1"/>
    <col min="2308" max="2309" width="12.85546875" style="3" customWidth="1"/>
    <col min="2310" max="2310" width="14" style="3" customWidth="1"/>
    <col min="2311" max="2312" width="11.140625" style="3" customWidth="1"/>
    <col min="2313" max="2313" width="12" style="3" customWidth="1"/>
    <col min="2314" max="2314" width="11.28515625" style="3" customWidth="1"/>
    <col min="2315" max="2315" width="36" style="3" customWidth="1"/>
    <col min="2316" max="2560" width="12.28515625" style="3"/>
    <col min="2561" max="2561" width="44.140625" style="3" customWidth="1"/>
    <col min="2562" max="2563" width="9.28515625" style="3" customWidth="1"/>
    <col min="2564" max="2565" width="12.85546875" style="3" customWidth="1"/>
    <col min="2566" max="2566" width="14" style="3" customWidth="1"/>
    <col min="2567" max="2568" width="11.140625" style="3" customWidth="1"/>
    <col min="2569" max="2569" width="12" style="3" customWidth="1"/>
    <col min="2570" max="2570" width="11.28515625" style="3" customWidth="1"/>
    <col min="2571" max="2571" width="36" style="3" customWidth="1"/>
    <col min="2572" max="2816" width="12.28515625" style="3"/>
    <col min="2817" max="2817" width="44.140625" style="3" customWidth="1"/>
    <col min="2818" max="2819" width="9.28515625" style="3" customWidth="1"/>
    <col min="2820" max="2821" width="12.85546875" style="3" customWidth="1"/>
    <col min="2822" max="2822" width="14" style="3" customWidth="1"/>
    <col min="2823" max="2824" width="11.140625" style="3" customWidth="1"/>
    <col min="2825" max="2825" width="12" style="3" customWidth="1"/>
    <col min="2826" max="2826" width="11.28515625" style="3" customWidth="1"/>
    <col min="2827" max="2827" width="36" style="3" customWidth="1"/>
    <col min="2828" max="3072" width="12.28515625" style="3"/>
    <col min="3073" max="3073" width="44.140625" style="3" customWidth="1"/>
    <col min="3074" max="3075" width="9.28515625" style="3" customWidth="1"/>
    <col min="3076" max="3077" width="12.85546875" style="3" customWidth="1"/>
    <col min="3078" max="3078" width="14" style="3" customWidth="1"/>
    <col min="3079" max="3080" width="11.140625" style="3" customWidth="1"/>
    <col min="3081" max="3081" width="12" style="3" customWidth="1"/>
    <col min="3082" max="3082" width="11.28515625" style="3" customWidth="1"/>
    <col min="3083" max="3083" width="36" style="3" customWidth="1"/>
    <col min="3084" max="3328" width="12.28515625" style="3"/>
    <col min="3329" max="3329" width="44.140625" style="3" customWidth="1"/>
    <col min="3330" max="3331" width="9.28515625" style="3" customWidth="1"/>
    <col min="3332" max="3333" width="12.85546875" style="3" customWidth="1"/>
    <col min="3334" max="3334" width="14" style="3" customWidth="1"/>
    <col min="3335" max="3336" width="11.140625" style="3" customWidth="1"/>
    <col min="3337" max="3337" width="12" style="3" customWidth="1"/>
    <col min="3338" max="3338" width="11.28515625" style="3" customWidth="1"/>
    <col min="3339" max="3339" width="36" style="3" customWidth="1"/>
    <col min="3340" max="3584" width="12.28515625" style="3"/>
    <col min="3585" max="3585" width="44.140625" style="3" customWidth="1"/>
    <col min="3586" max="3587" width="9.28515625" style="3" customWidth="1"/>
    <col min="3588" max="3589" width="12.85546875" style="3" customWidth="1"/>
    <col min="3590" max="3590" width="14" style="3" customWidth="1"/>
    <col min="3591" max="3592" width="11.140625" style="3" customWidth="1"/>
    <col min="3593" max="3593" width="12" style="3" customWidth="1"/>
    <col min="3594" max="3594" width="11.28515625" style="3" customWidth="1"/>
    <col min="3595" max="3595" width="36" style="3" customWidth="1"/>
    <col min="3596" max="3840" width="12.28515625" style="3"/>
    <col min="3841" max="3841" width="44.140625" style="3" customWidth="1"/>
    <col min="3842" max="3843" width="9.28515625" style="3" customWidth="1"/>
    <col min="3844" max="3845" width="12.85546875" style="3" customWidth="1"/>
    <col min="3846" max="3846" width="14" style="3" customWidth="1"/>
    <col min="3847" max="3848" width="11.140625" style="3" customWidth="1"/>
    <col min="3849" max="3849" width="12" style="3" customWidth="1"/>
    <col min="3850" max="3850" width="11.28515625" style="3" customWidth="1"/>
    <col min="3851" max="3851" width="36" style="3" customWidth="1"/>
    <col min="3852" max="4096" width="12.28515625" style="3"/>
    <col min="4097" max="4097" width="44.140625" style="3" customWidth="1"/>
    <col min="4098" max="4099" width="9.28515625" style="3" customWidth="1"/>
    <col min="4100" max="4101" width="12.85546875" style="3" customWidth="1"/>
    <col min="4102" max="4102" width="14" style="3" customWidth="1"/>
    <col min="4103" max="4104" width="11.140625" style="3" customWidth="1"/>
    <col min="4105" max="4105" width="12" style="3" customWidth="1"/>
    <col min="4106" max="4106" width="11.28515625" style="3" customWidth="1"/>
    <col min="4107" max="4107" width="36" style="3" customWidth="1"/>
    <col min="4108" max="4352" width="12.28515625" style="3"/>
    <col min="4353" max="4353" width="44.140625" style="3" customWidth="1"/>
    <col min="4354" max="4355" width="9.28515625" style="3" customWidth="1"/>
    <col min="4356" max="4357" width="12.85546875" style="3" customWidth="1"/>
    <col min="4358" max="4358" width="14" style="3" customWidth="1"/>
    <col min="4359" max="4360" width="11.140625" style="3" customWidth="1"/>
    <col min="4361" max="4361" width="12" style="3" customWidth="1"/>
    <col min="4362" max="4362" width="11.28515625" style="3" customWidth="1"/>
    <col min="4363" max="4363" width="36" style="3" customWidth="1"/>
    <col min="4364" max="4608" width="12.28515625" style="3"/>
    <col min="4609" max="4609" width="44.140625" style="3" customWidth="1"/>
    <col min="4610" max="4611" width="9.28515625" style="3" customWidth="1"/>
    <col min="4612" max="4613" width="12.85546875" style="3" customWidth="1"/>
    <col min="4614" max="4614" width="14" style="3" customWidth="1"/>
    <col min="4615" max="4616" width="11.140625" style="3" customWidth="1"/>
    <col min="4617" max="4617" width="12" style="3" customWidth="1"/>
    <col min="4618" max="4618" width="11.28515625" style="3" customWidth="1"/>
    <col min="4619" max="4619" width="36" style="3" customWidth="1"/>
    <col min="4620" max="4864" width="12.28515625" style="3"/>
    <col min="4865" max="4865" width="44.140625" style="3" customWidth="1"/>
    <col min="4866" max="4867" width="9.28515625" style="3" customWidth="1"/>
    <col min="4868" max="4869" width="12.85546875" style="3" customWidth="1"/>
    <col min="4870" max="4870" width="14" style="3" customWidth="1"/>
    <col min="4871" max="4872" width="11.140625" style="3" customWidth="1"/>
    <col min="4873" max="4873" width="12" style="3" customWidth="1"/>
    <col min="4874" max="4874" width="11.28515625" style="3" customWidth="1"/>
    <col min="4875" max="4875" width="36" style="3" customWidth="1"/>
    <col min="4876" max="5120" width="12.28515625" style="3"/>
    <col min="5121" max="5121" width="44.140625" style="3" customWidth="1"/>
    <col min="5122" max="5123" width="9.28515625" style="3" customWidth="1"/>
    <col min="5124" max="5125" width="12.85546875" style="3" customWidth="1"/>
    <col min="5126" max="5126" width="14" style="3" customWidth="1"/>
    <col min="5127" max="5128" width="11.140625" style="3" customWidth="1"/>
    <col min="5129" max="5129" width="12" style="3" customWidth="1"/>
    <col min="5130" max="5130" width="11.28515625" style="3" customWidth="1"/>
    <col min="5131" max="5131" width="36" style="3" customWidth="1"/>
    <col min="5132" max="5376" width="12.28515625" style="3"/>
    <col min="5377" max="5377" width="44.140625" style="3" customWidth="1"/>
    <col min="5378" max="5379" width="9.28515625" style="3" customWidth="1"/>
    <col min="5380" max="5381" width="12.85546875" style="3" customWidth="1"/>
    <col min="5382" max="5382" width="14" style="3" customWidth="1"/>
    <col min="5383" max="5384" width="11.140625" style="3" customWidth="1"/>
    <col min="5385" max="5385" width="12" style="3" customWidth="1"/>
    <col min="5386" max="5386" width="11.28515625" style="3" customWidth="1"/>
    <col min="5387" max="5387" width="36" style="3" customWidth="1"/>
    <col min="5388" max="5632" width="12.28515625" style="3"/>
    <col min="5633" max="5633" width="44.140625" style="3" customWidth="1"/>
    <col min="5634" max="5635" width="9.28515625" style="3" customWidth="1"/>
    <col min="5636" max="5637" width="12.85546875" style="3" customWidth="1"/>
    <col min="5638" max="5638" width="14" style="3" customWidth="1"/>
    <col min="5639" max="5640" width="11.140625" style="3" customWidth="1"/>
    <col min="5641" max="5641" width="12" style="3" customWidth="1"/>
    <col min="5642" max="5642" width="11.28515625" style="3" customWidth="1"/>
    <col min="5643" max="5643" width="36" style="3" customWidth="1"/>
    <col min="5644" max="5888" width="12.28515625" style="3"/>
    <col min="5889" max="5889" width="44.140625" style="3" customWidth="1"/>
    <col min="5890" max="5891" width="9.28515625" style="3" customWidth="1"/>
    <col min="5892" max="5893" width="12.85546875" style="3" customWidth="1"/>
    <col min="5894" max="5894" width="14" style="3" customWidth="1"/>
    <col min="5895" max="5896" width="11.140625" style="3" customWidth="1"/>
    <col min="5897" max="5897" width="12" style="3" customWidth="1"/>
    <col min="5898" max="5898" width="11.28515625" style="3" customWidth="1"/>
    <col min="5899" max="5899" width="36" style="3" customWidth="1"/>
    <col min="5900" max="6144" width="12.28515625" style="3"/>
    <col min="6145" max="6145" width="44.140625" style="3" customWidth="1"/>
    <col min="6146" max="6147" width="9.28515625" style="3" customWidth="1"/>
    <col min="6148" max="6149" width="12.85546875" style="3" customWidth="1"/>
    <col min="6150" max="6150" width="14" style="3" customWidth="1"/>
    <col min="6151" max="6152" width="11.140625" style="3" customWidth="1"/>
    <col min="6153" max="6153" width="12" style="3" customWidth="1"/>
    <col min="6154" max="6154" width="11.28515625" style="3" customWidth="1"/>
    <col min="6155" max="6155" width="36" style="3" customWidth="1"/>
    <col min="6156" max="6400" width="12.28515625" style="3"/>
    <col min="6401" max="6401" width="44.140625" style="3" customWidth="1"/>
    <col min="6402" max="6403" width="9.28515625" style="3" customWidth="1"/>
    <col min="6404" max="6405" width="12.85546875" style="3" customWidth="1"/>
    <col min="6406" max="6406" width="14" style="3" customWidth="1"/>
    <col min="6407" max="6408" width="11.140625" style="3" customWidth="1"/>
    <col min="6409" max="6409" width="12" style="3" customWidth="1"/>
    <col min="6410" max="6410" width="11.28515625" style="3" customWidth="1"/>
    <col min="6411" max="6411" width="36" style="3" customWidth="1"/>
    <col min="6412" max="6656" width="12.28515625" style="3"/>
    <col min="6657" max="6657" width="44.140625" style="3" customWidth="1"/>
    <col min="6658" max="6659" width="9.28515625" style="3" customWidth="1"/>
    <col min="6660" max="6661" width="12.85546875" style="3" customWidth="1"/>
    <col min="6662" max="6662" width="14" style="3" customWidth="1"/>
    <col min="6663" max="6664" width="11.140625" style="3" customWidth="1"/>
    <col min="6665" max="6665" width="12" style="3" customWidth="1"/>
    <col min="6666" max="6666" width="11.28515625" style="3" customWidth="1"/>
    <col min="6667" max="6667" width="36" style="3" customWidth="1"/>
    <col min="6668" max="6912" width="12.28515625" style="3"/>
    <col min="6913" max="6913" width="44.140625" style="3" customWidth="1"/>
    <col min="6914" max="6915" width="9.28515625" style="3" customWidth="1"/>
    <col min="6916" max="6917" width="12.85546875" style="3" customWidth="1"/>
    <col min="6918" max="6918" width="14" style="3" customWidth="1"/>
    <col min="6919" max="6920" width="11.140625" style="3" customWidth="1"/>
    <col min="6921" max="6921" width="12" style="3" customWidth="1"/>
    <col min="6922" max="6922" width="11.28515625" style="3" customWidth="1"/>
    <col min="6923" max="6923" width="36" style="3" customWidth="1"/>
    <col min="6924" max="7168" width="12.28515625" style="3"/>
    <col min="7169" max="7169" width="44.140625" style="3" customWidth="1"/>
    <col min="7170" max="7171" width="9.28515625" style="3" customWidth="1"/>
    <col min="7172" max="7173" width="12.85546875" style="3" customWidth="1"/>
    <col min="7174" max="7174" width="14" style="3" customWidth="1"/>
    <col min="7175" max="7176" width="11.140625" style="3" customWidth="1"/>
    <col min="7177" max="7177" width="12" style="3" customWidth="1"/>
    <col min="7178" max="7178" width="11.28515625" style="3" customWidth="1"/>
    <col min="7179" max="7179" width="36" style="3" customWidth="1"/>
    <col min="7180" max="7424" width="12.28515625" style="3"/>
    <col min="7425" max="7425" width="44.140625" style="3" customWidth="1"/>
    <col min="7426" max="7427" width="9.28515625" style="3" customWidth="1"/>
    <col min="7428" max="7429" width="12.85546875" style="3" customWidth="1"/>
    <col min="7430" max="7430" width="14" style="3" customWidth="1"/>
    <col min="7431" max="7432" width="11.140625" style="3" customWidth="1"/>
    <col min="7433" max="7433" width="12" style="3" customWidth="1"/>
    <col min="7434" max="7434" width="11.28515625" style="3" customWidth="1"/>
    <col min="7435" max="7435" width="36" style="3" customWidth="1"/>
    <col min="7436" max="7680" width="12.28515625" style="3"/>
    <col min="7681" max="7681" width="44.140625" style="3" customWidth="1"/>
    <col min="7682" max="7683" width="9.28515625" style="3" customWidth="1"/>
    <col min="7684" max="7685" width="12.85546875" style="3" customWidth="1"/>
    <col min="7686" max="7686" width="14" style="3" customWidth="1"/>
    <col min="7687" max="7688" width="11.140625" style="3" customWidth="1"/>
    <col min="7689" max="7689" width="12" style="3" customWidth="1"/>
    <col min="7690" max="7690" width="11.28515625" style="3" customWidth="1"/>
    <col min="7691" max="7691" width="36" style="3" customWidth="1"/>
    <col min="7692" max="7936" width="12.28515625" style="3"/>
    <col min="7937" max="7937" width="44.140625" style="3" customWidth="1"/>
    <col min="7938" max="7939" width="9.28515625" style="3" customWidth="1"/>
    <col min="7940" max="7941" width="12.85546875" style="3" customWidth="1"/>
    <col min="7942" max="7942" width="14" style="3" customWidth="1"/>
    <col min="7943" max="7944" width="11.140625" style="3" customWidth="1"/>
    <col min="7945" max="7945" width="12" style="3" customWidth="1"/>
    <col min="7946" max="7946" width="11.28515625" style="3" customWidth="1"/>
    <col min="7947" max="7947" width="36" style="3" customWidth="1"/>
    <col min="7948" max="8192" width="12.28515625" style="3"/>
    <col min="8193" max="8193" width="44.140625" style="3" customWidth="1"/>
    <col min="8194" max="8195" width="9.28515625" style="3" customWidth="1"/>
    <col min="8196" max="8197" width="12.85546875" style="3" customWidth="1"/>
    <col min="8198" max="8198" width="14" style="3" customWidth="1"/>
    <col min="8199" max="8200" width="11.140625" style="3" customWidth="1"/>
    <col min="8201" max="8201" width="12" style="3" customWidth="1"/>
    <col min="8202" max="8202" width="11.28515625" style="3" customWidth="1"/>
    <col min="8203" max="8203" width="36" style="3" customWidth="1"/>
    <col min="8204" max="8448" width="12.28515625" style="3"/>
    <col min="8449" max="8449" width="44.140625" style="3" customWidth="1"/>
    <col min="8450" max="8451" width="9.28515625" style="3" customWidth="1"/>
    <col min="8452" max="8453" width="12.85546875" style="3" customWidth="1"/>
    <col min="8454" max="8454" width="14" style="3" customWidth="1"/>
    <col min="8455" max="8456" width="11.140625" style="3" customWidth="1"/>
    <col min="8457" max="8457" width="12" style="3" customWidth="1"/>
    <col min="8458" max="8458" width="11.28515625" style="3" customWidth="1"/>
    <col min="8459" max="8459" width="36" style="3" customWidth="1"/>
    <col min="8460" max="8704" width="12.28515625" style="3"/>
    <col min="8705" max="8705" width="44.140625" style="3" customWidth="1"/>
    <col min="8706" max="8707" width="9.28515625" style="3" customWidth="1"/>
    <col min="8708" max="8709" width="12.85546875" style="3" customWidth="1"/>
    <col min="8710" max="8710" width="14" style="3" customWidth="1"/>
    <col min="8711" max="8712" width="11.140625" style="3" customWidth="1"/>
    <col min="8713" max="8713" width="12" style="3" customWidth="1"/>
    <col min="8714" max="8714" width="11.28515625" style="3" customWidth="1"/>
    <col min="8715" max="8715" width="36" style="3" customWidth="1"/>
    <col min="8716" max="8960" width="12.28515625" style="3"/>
    <col min="8961" max="8961" width="44.140625" style="3" customWidth="1"/>
    <col min="8962" max="8963" width="9.28515625" style="3" customWidth="1"/>
    <col min="8964" max="8965" width="12.85546875" style="3" customWidth="1"/>
    <col min="8966" max="8966" width="14" style="3" customWidth="1"/>
    <col min="8967" max="8968" width="11.140625" style="3" customWidth="1"/>
    <col min="8969" max="8969" width="12" style="3" customWidth="1"/>
    <col min="8970" max="8970" width="11.28515625" style="3" customWidth="1"/>
    <col min="8971" max="8971" width="36" style="3" customWidth="1"/>
    <col min="8972" max="9216" width="12.28515625" style="3"/>
    <col min="9217" max="9217" width="44.140625" style="3" customWidth="1"/>
    <col min="9218" max="9219" width="9.28515625" style="3" customWidth="1"/>
    <col min="9220" max="9221" width="12.85546875" style="3" customWidth="1"/>
    <col min="9222" max="9222" width="14" style="3" customWidth="1"/>
    <col min="9223" max="9224" width="11.140625" style="3" customWidth="1"/>
    <col min="9225" max="9225" width="12" style="3" customWidth="1"/>
    <col min="9226" max="9226" width="11.28515625" style="3" customWidth="1"/>
    <col min="9227" max="9227" width="36" style="3" customWidth="1"/>
    <col min="9228" max="9472" width="12.28515625" style="3"/>
    <col min="9473" max="9473" width="44.140625" style="3" customWidth="1"/>
    <col min="9474" max="9475" width="9.28515625" style="3" customWidth="1"/>
    <col min="9476" max="9477" width="12.85546875" style="3" customWidth="1"/>
    <col min="9478" max="9478" width="14" style="3" customWidth="1"/>
    <col min="9479" max="9480" width="11.140625" style="3" customWidth="1"/>
    <col min="9481" max="9481" width="12" style="3" customWidth="1"/>
    <col min="9482" max="9482" width="11.28515625" style="3" customWidth="1"/>
    <col min="9483" max="9483" width="36" style="3" customWidth="1"/>
    <col min="9484" max="9728" width="12.28515625" style="3"/>
    <col min="9729" max="9729" width="44.140625" style="3" customWidth="1"/>
    <col min="9730" max="9731" width="9.28515625" style="3" customWidth="1"/>
    <col min="9732" max="9733" width="12.85546875" style="3" customWidth="1"/>
    <col min="9734" max="9734" width="14" style="3" customWidth="1"/>
    <col min="9735" max="9736" width="11.140625" style="3" customWidth="1"/>
    <col min="9737" max="9737" width="12" style="3" customWidth="1"/>
    <col min="9738" max="9738" width="11.28515625" style="3" customWidth="1"/>
    <col min="9739" max="9739" width="36" style="3" customWidth="1"/>
    <col min="9740" max="9984" width="12.28515625" style="3"/>
    <col min="9985" max="9985" width="44.140625" style="3" customWidth="1"/>
    <col min="9986" max="9987" width="9.28515625" style="3" customWidth="1"/>
    <col min="9988" max="9989" width="12.85546875" style="3" customWidth="1"/>
    <col min="9990" max="9990" width="14" style="3" customWidth="1"/>
    <col min="9991" max="9992" width="11.140625" style="3" customWidth="1"/>
    <col min="9993" max="9993" width="12" style="3" customWidth="1"/>
    <col min="9994" max="9994" width="11.28515625" style="3" customWidth="1"/>
    <col min="9995" max="9995" width="36" style="3" customWidth="1"/>
    <col min="9996" max="10240" width="12.28515625" style="3"/>
    <col min="10241" max="10241" width="44.140625" style="3" customWidth="1"/>
    <col min="10242" max="10243" width="9.28515625" style="3" customWidth="1"/>
    <col min="10244" max="10245" width="12.85546875" style="3" customWidth="1"/>
    <col min="10246" max="10246" width="14" style="3" customWidth="1"/>
    <col min="10247" max="10248" width="11.140625" style="3" customWidth="1"/>
    <col min="10249" max="10249" width="12" style="3" customWidth="1"/>
    <col min="10250" max="10250" width="11.28515625" style="3" customWidth="1"/>
    <col min="10251" max="10251" width="36" style="3" customWidth="1"/>
    <col min="10252" max="10496" width="12.28515625" style="3"/>
    <col min="10497" max="10497" width="44.140625" style="3" customWidth="1"/>
    <col min="10498" max="10499" width="9.28515625" style="3" customWidth="1"/>
    <col min="10500" max="10501" width="12.85546875" style="3" customWidth="1"/>
    <col min="10502" max="10502" width="14" style="3" customWidth="1"/>
    <col min="10503" max="10504" width="11.140625" style="3" customWidth="1"/>
    <col min="10505" max="10505" width="12" style="3" customWidth="1"/>
    <col min="10506" max="10506" width="11.28515625" style="3" customWidth="1"/>
    <col min="10507" max="10507" width="36" style="3" customWidth="1"/>
    <col min="10508" max="10752" width="12.28515625" style="3"/>
    <col min="10753" max="10753" width="44.140625" style="3" customWidth="1"/>
    <col min="10754" max="10755" width="9.28515625" style="3" customWidth="1"/>
    <col min="10756" max="10757" width="12.85546875" style="3" customWidth="1"/>
    <col min="10758" max="10758" width="14" style="3" customWidth="1"/>
    <col min="10759" max="10760" width="11.140625" style="3" customWidth="1"/>
    <col min="10761" max="10761" width="12" style="3" customWidth="1"/>
    <col min="10762" max="10762" width="11.28515625" style="3" customWidth="1"/>
    <col min="10763" max="10763" width="36" style="3" customWidth="1"/>
    <col min="10764" max="11008" width="12.28515625" style="3"/>
    <col min="11009" max="11009" width="44.140625" style="3" customWidth="1"/>
    <col min="11010" max="11011" width="9.28515625" style="3" customWidth="1"/>
    <col min="11012" max="11013" width="12.85546875" style="3" customWidth="1"/>
    <col min="11014" max="11014" width="14" style="3" customWidth="1"/>
    <col min="11015" max="11016" width="11.140625" style="3" customWidth="1"/>
    <col min="11017" max="11017" width="12" style="3" customWidth="1"/>
    <col min="11018" max="11018" width="11.28515625" style="3" customWidth="1"/>
    <col min="11019" max="11019" width="36" style="3" customWidth="1"/>
    <col min="11020" max="11264" width="12.28515625" style="3"/>
    <col min="11265" max="11265" width="44.140625" style="3" customWidth="1"/>
    <col min="11266" max="11267" width="9.28515625" style="3" customWidth="1"/>
    <col min="11268" max="11269" width="12.85546875" style="3" customWidth="1"/>
    <col min="11270" max="11270" width="14" style="3" customWidth="1"/>
    <col min="11271" max="11272" width="11.140625" style="3" customWidth="1"/>
    <col min="11273" max="11273" width="12" style="3" customWidth="1"/>
    <col min="11274" max="11274" width="11.28515625" style="3" customWidth="1"/>
    <col min="11275" max="11275" width="36" style="3" customWidth="1"/>
    <col min="11276" max="11520" width="12.28515625" style="3"/>
    <col min="11521" max="11521" width="44.140625" style="3" customWidth="1"/>
    <col min="11522" max="11523" width="9.28515625" style="3" customWidth="1"/>
    <col min="11524" max="11525" width="12.85546875" style="3" customWidth="1"/>
    <col min="11526" max="11526" width="14" style="3" customWidth="1"/>
    <col min="11527" max="11528" width="11.140625" style="3" customWidth="1"/>
    <col min="11529" max="11529" width="12" style="3" customWidth="1"/>
    <col min="11530" max="11530" width="11.28515625" style="3" customWidth="1"/>
    <col min="11531" max="11531" width="36" style="3" customWidth="1"/>
    <col min="11532" max="11776" width="12.28515625" style="3"/>
    <col min="11777" max="11777" width="44.140625" style="3" customWidth="1"/>
    <col min="11778" max="11779" width="9.28515625" style="3" customWidth="1"/>
    <col min="11780" max="11781" width="12.85546875" style="3" customWidth="1"/>
    <col min="11782" max="11782" width="14" style="3" customWidth="1"/>
    <col min="11783" max="11784" width="11.140625" style="3" customWidth="1"/>
    <col min="11785" max="11785" width="12" style="3" customWidth="1"/>
    <col min="11786" max="11786" width="11.28515625" style="3" customWidth="1"/>
    <col min="11787" max="11787" width="36" style="3" customWidth="1"/>
    <col min="11788" max="12032" width="12.28515625" style="3"/>
    <col min="12033" max="12033" width="44.140625" style="3" customWidth="1"/>
    <col min="12034" max="12035" width="9.28515625" style="3" customWidth="1"/>
    <col min="12036" max="12037" width="12.85546875" style="3" customWidth="1"/>
    <col min="12038" max="12038" width="14" style="3" customWidth="1"/>
    <col min="12039" max="12040" width="11.140625" style="3" customWidth="1"/>
    <col min="12041" max="12041" width="12" style="3" customWidth="1"/>
    <col min="12042" max="12042" width="11.28515625" style="3" customWidth="1"/>
    <col min="12043" max="12043" width="36" style="3" customWidth="1"/>
    <col min="12044" max="12288" width="12.28515625" style="3"/>
    <col min="12289" max="12289" width="44.140625" style="3" customWidth="1"/>
    <col min="12290" max="12291" width="9.28515625" style="3" customWidth="1"/>
    <col min="12292" max="12293" width="12.85546875" style="3" customWidth="1"/>
    <col min="12294" max="12294" width="14" style="3" customWidth="1"/>
    <col min="12295" max="12296" width="11.140625" style="3" customWidth="1"/>
    <col min="12297" max="12297" width="12" style="3" customWidth="1"/>
    <col min="12298" max="12298" width="11.28515625" style="3" customWidth="1"/>
    <col min="12299" max="12299" width="36" style="3" customWidth="1"/>
    <col min="12300" max="12544" width="12.28515625" style="3"/>
    <col min="12545" max="12545" width="44.140625" style="3" customWidth="1"/>
    <col min="12546" max="12547" width="9.28515625" style="3" customWidth="1"/>
    <col min="12548" max="12549" width="12.85546875" style="3" customWidth="1"/>
    <col min="12550" max="12550" width="14" style="3" customWidth="1"/>
    <col min="12551" max="12552" width="11.140625" style="3" customWidth="1"/>
    <col min="12553" max="12553" width="12" style="3" customWidth="1"/>
    <col min="12554" max="12554" width="11.28515625" style="3" customWidth="1"/>
    <col min="12555" max="12555" width="36" style="3" customWidth="1"/>
    <col min="12556" max="12800" width="12.28515625" style="3"/>
    <col min="12801" max="12801" width="44.140625" style="3" customWidth="1"/>
    <col min="12802" max="12803" width="9.28515625" style="3" customWidth="1"/>
    <col min="12804" max="12805" width="12.85546875" style="3" customWidth="1"/>
    <col min="12806" max="12806" width="14" style="3" customWidth="1"/>
    <col min="12807" max="12808" width="11.140625" style="3" customWidth="1"/>
    <col min="12809" max="12809" width="12" style="3" customWidth="1"/>
    <col min="12810" max="12810" width="11.28515625" style="3" customWidth="1"/>
    <col min="12811" max="12811" width="36" style="3" customWidth="1"/>
    <col min="12812" max="13056" width="12.28515625" style="3"/>
    <col min="13057" max="13057" width="44.140625" style="3" customWidth="1"/>
    <col min="13058" max="13059" width="9.28515625" style="3" customWidth="1"/>
    <col min="13060" max="13061" width="12.85546875" style="3" customWidth="1"/>
    <col min="13062" max="13062" width="14" style="3" customWidth="1"/>
    <col min="13063" max="13064" width="11.140625" style="3" customWidth="1"/>
    <col min="13065" max="13065" width="12" style="3" customWidth="1"/>
    <col min="13066" max="13066" width="11.28515625" style="3" customWidth="1"/>
    <col min="13067" max="13067" width="36" style="3" customWidth="1"/>
    <col min="13068" max="13312" width="12.28515625" style="3"/>
    <col min="13313" max="13313" width="44.140625" style="3" customWidth="1"/>
    <col min="13314" max="13315" width="9.28515625" style="3" customWidth="1"/>
    <col min="13316" max="13317" width="12.85546875" style="3" customWidth="1"/>
    <col min="13318" max="13318" width="14" style="3" customWidth="1"/>
    <col min="13319" max="13320" width="11.140625" style="3" customWidth="1"/>
    <col min="13321" max="13321" width="12" style="3" customWidth="1"/>
    <col min="13322" max="13322" width="11.28515625" style="3" customWidth="1"/>
    <col min="13323" max="13323" width="36" style="3" customWidth="1"/>
    <col min="13324" max="13568" width="12.28515625" style="3"/>
    <col min="13569" max="13569" width="44.140625" style="3" customWidth="1"/>
    <col min="13570" max="13571" width="9.28515625" style="3" customWidth="1"/>
    <col min="13572" max="13573" width="12.85546875" style="3" customWidth="1"/>
    <col min="13574" max="13574" width="14" style="3" customWidth="1"/>
    <col min="13575" max="13576" width="11.140625" style="3" customWidth="1"/>
    <col min="13577" max="13577" width="12" style="3" customWidth="1"/>
    <col min="13578" max="13578" width="11.28515625" style="3" customWidth="1"/>
    <col min="13579" max="13579" width="36" style="3" customWidth="1"/>
    <col min="13580" max="13824" width="12.28515625" style="3"/>
    <col min="13825" max="13825" width="44.140625" style="3" customWidth="1"/>
    <col min="13826" max="13827" width="9.28515625" style="3" customWidth="1"/>
    <col min="13828" max="13829" width="12.85546875" style="3" customWidth="1"/>
    <col min="13830" max="13830" width="14" style="3" customWidth="1"/>
    <col min="13831" max="13832" width="11.140625" style="3" customWidth="1"/>
    <col min="13833" max="13833" width="12" style="3" customWidth="1"/>
    <col min="13834" max="13834" width="11.28515625" style="3" customWidth="1"/>
    <col min="13835" max="13835" width="36" style="3" customWidth="1"/>
    <col min="13836" max="14080" width="12.28515625" style="3"/>
    <col min="14081" max="14081" width="44.140625" style="3" customWidth="1"/>
    <col min="14082" max="14083" width="9.28515625" style="3" customWidth="1"/>
    <col min="14084" max="14085" width="12.85546875" style="3" customWidth="1"/>
    <col min="14086" max="14086" width="14" style="3" customWidth="1"/>
    <col min="14087" max="14088" width="11.140625" style="3" customWidth="1"/>
    <col min="14089" max="14089" width="12" style="3" customWidth="1"/>
    <col min="14090" max="14090" width="11.28515625" style="3" customWidth="1"/>
    <col min="14091" max="14091" width="36" style="3" customWidth="1"/>
    <col min="14092" max="14336" width="12.28515625" style="3"/>
    <col min="14337" max="14337" width="44.140625" style="3" customWidth="1"/>
    <col min="14338" max="14339" width="9.28515625" style="3" customWidth="1"/>
    <col min="14340" max="14341" width="12.85546875" style="3" customWidth="1"/>
    <col min="14342" max="14342" width="14" style="3" customWidth="1"/>
    <col min="14343" max="14344" width="11.140625" style="3" customWidth="1"/>
    <col min="14345" max="14345" width="12" style="3" customWidth="1"/>
    <col min="14346" max="14346" width="11.28515625" style="3" customWidth="1"/>
    <col min="14347" max="14347" width="36" style="3" customWidth="1"/>
    <col min="14348" max="14592" width="12.28515625" style="3"/>
    <col min="14593" max="14593" width="44.140625" style="3" customWidth="1"/>
    <col min="14594" max="14595" width="9.28515625" style="3" customWidth="1"/>
    <col min="14596" max="14597" width="12.85546875" style="3" customWidth="1"/>
    <col min="14598" max="14598" width="14" style="3" customWidth="1"/>
    <col min="14599" max="14600" width="11.140625" style="3" customWidth="1"/>
    <col min="14601" max="14601" width="12" style="3" customWidth="1"/>
    <col min="14602" max="14602" width="11.28515625" style="3" customWidth="1"/>
    <col min="14603" max="14603" width="36" style="3" customWidth="1"/>
    <col min="14604" max="14848" width="12.28515625" style="3"/>
    <col min="14849" max="14849" width="44.140625" style="3" customWidth="1"/>
    <col min="14850" max="14851" width="9.28515625" style="3" customWidth="1"/>
    <col min="14852" max="14853" width="12.85546875" style="3" customWidth="1"/>
    <col min="14854" max="14854" width="14" style="3" customWidth="1"/>
    <col min="14855" max="14856" width="11.140625" style="3" customWidth="1"/>
    <col min="14857" max="14857" width="12" style="3" customWidth="1"/>
    <col min="14858" max="14858" width="11.28515625" style="3" customWidth="1"/>
    <col min="14859" max="14859" width="36" style="3" customWidth="1"/>
    <col min="14860" max="15104" width="12.28515625" style="3"/>
    <col min="15105" max="15105" width="44.140625" style="3" customWidth="1"/>
    <col min="15106" max="15107" width="9.28515625" style="3" customWidth="1"/>
    <col min="15108" max="15109" width="12.85546875" style="3" customWidth="1"/>
    <col min="15110" max="15110" width="14" style="3" customWidth="1"/>
    <col min="15111" max="15112" width="11.140625" style="3" customWidth="1"/>
    <col min="15113" max="15113" width="12" style="3" customWidth="1"/>
    <col min="15114" max="15114" width="11.28515625" style="3" customWidth="1"/>
    <col min="15115" max="15115" width="36" style="3" customWidth="1"/>
    <col min="15116" max="15360" width="12.28515625" style="3"/>
    <col min="15361" max="15361" width="44.140625" style="3" customWidth="1"/>
    <col min="15362" max="15363" width="9.28515625" style="3" customWidth="1"/>
    <col min="15364" max="15365" width="12.85546875" style="3" customWidth="1"/>
    <col min="15366" max="15366" width="14" style="3" customWidth="1"/>
    <col min="15367" max="15368" width="11.140625" style="3" customWidth="1"/>
    <col min="15369" max="15369" width="12" style="3" customWidth="1"/>
    <col min="15370" max="15370" width="11.28515625" style="3" customWidth="1"/>
    <col min="15371" max="15371" width="36" style="3" customWidth="1"/>
    <col min="15372" max="15616" width="12.28515625" style="3"/>
    <col min="15617" max="15617" width="44.140625" style="3" customWidth="1"/>
    <col min="15618" max="15619" width="9.28515625" style="3" customWidth="1"/>
    <col min="15620" max="15621" width="12.85546875" style="3" customWidth="1"/>
    <col min="15622" max="15622" width="14" style="3" customWidth="1"/>
    <col min="15623" max="15624" width="11.140625" style="3" customWidth="1"/>
    <col min="15625" max="15625" width="12" style="3" customWidth="1"/>
    <col min="15626" max="15626" width="11.28515625" style="3" customWidth="1"/>
    <col min="15627" max="15627" width="36" style="3" customWidth="1"/>
    <col min="15628" max="15872" width="12.28515625" style="3"/>
    <col min="15873" max="15873" width="44.140625" style="3" customWidth="1"/>
    <col min="15874" max="15875" width="9.28515625" style="3" customWidth="1"/>
    <col min="15876" max="15877" width="12.85546875" style="3" customWidth="1"/>
    <col min="15878" max="15878" width="14" style="3" customWidth="1"/>
    <col min="15879" max="15880" width="11.140625" style="3" customWidth="1"/>
    <col min="15881" max="15881" width="12" style="3" customWidth="1"/>
    <col min="15882" max="15882" width="11.28515625" style="3" customWidth="1"/>
    <col min="15883" max="15883" width="36" style="3" customWidth="1"/>
    <col min="15884" max="16128" width="12.28515625" style="3"/>
    <col min="16129" max="16129" width="44.140625" style="3" customWidth="1"/>
    <col min="16130" max="16131" width="9.28515625" style="3" customWidth="1"/>
    <col min="16132" max="16133" width="12.85546875" style="3" customWidth="1"/>
    <col min="16134" max="16134" width="14" style="3" customWidth="1"/>
    <col min="16135" max="16136" width="11.140625" style="3" customWidth="1"/>
    <col min="16137" max="16137" width="12" style="3" customWidth="1"/>
    <col min="16138" max="16138" width="11.28515625" style="3" customWidth="1"/>
    <col min="16139" max="16139" width="36" style="3" customWidth="1"/>
    <col min="16140" max="16384" width="12.28515625" style="3"/>
  </cols>
  <sheetData>
    <row r="1" spans="1:11" ht="57" customHeight="1">
      <c r="A1" s="4"/>
      <c r="B1" s="88" t="s">
        <v>82</v>
      </c>
      <c r="C1" s="88"/>
      <c r="D1" s="88"/>
      <c r="E1" s="88"/>
      <c r="F1" s="88"/>
      <c r="G1" s="88"/>
      <c r="H1" s="88"/>
      <c r="I1" s="88"/>
      <c r="J1" s="88"/>
      <c r="K1" s="5" t="s">
        <v>1</v>
      </c>
    </row>
    <row r="2" spans="1:11" s="9" customFormat="1" ht="21" customHeight="1">
      <c r="A2" s="6" t="s">
        <v>2</v>
      </c>
      <c r="B2" s="7"/>
      <c r="C2" s="7"/>
      <c r="D2" s="7"/>
      <c r="E2" s="7"/>
      <c r="F2" s="7"/>
      <c r="G2" s="89" t="s">
        <v>3</v>
      </c>
      <c r="H2" s="89"/>
      <c r="I2" s="89"/>
      <c r="J2" s="89"/>
      <c r="K2" s="8"/>
    </row>
    <row r="3" spans="1:11" s="9" customFormat="1" ht="18" customHeight="1">
      <c r="A3" s="10" t="s">
        <v>4</v>
      </c>
      <c r="B3" s="7"/>
      <c r="C3" s="7"/>
      <c r="D3" s="7"/>
      <c r="E3" s="7"/>
      <c r="F3" s="7"/>
      <c r="G3" s="11"/>
      <c r="H3" s="1"/>
      <c r="I3" s="1"/>
      <c r="J3" s="12"/>
      <c r="K3" s="13"/>
    </row>
    <row r="4" spans="1:11" ht="30" customHeight="1">
      <c r="A4" s="14" t="s">
        <v>83</v>
      </c>
      <c r="B4" s="7"/>
      <c r="C4" s="7"/>
      <c r="D4" s="7"/>
      <c r="E4" s="7"/>
      <c r="F4" s="7"/>
      <c r="G4" s="15" t="s">
        <v>6</v>
      </c>
      <c r="H4" s="16" t="s">
        <v>7</v>
      </c>
      <c r="I4" s="7"/>
      <c r="J4" s="16" t="s">
        <v>84</v>
      </c>
      <c r="K4" s="17" t="s">
        <v>9</v>
      </c>
    </row>
    <row r="5" spans="1:11" ht="15" customHeight="1">
      <c r="A5" s="18" t="s">
        <v>10</v>
      </c>
      <c r="B5" s="7"/>
      <c r="C5" s="7"/>
      <c r="D5" s="7"/>
      <c r="E5" s="7"/>
      <c r="F5" s="7"/>
      <c r="G5" s="19">
        <v>24</v>
      </c>
      <c r="H5" s="19">
        <v>0</v>
      </c>
      <c r="I5" s="7"/>
      <c r="J5" s="20">
        <f>H5*G5</f>
        <v>0</v>
      </c>
      <c r="K5" s="21"/>
    </row>
    <row r="6" spans="1:11" ht="30" customHeight="1">
      <c r="A6" s="18" t="s">
        <v>85</v>
      </c>
      <c r="B6" s="7"/>
      <c r="C6" s="7"/>
      <c r="D6" s="22"/>
      <c r="E6" s="22"/>
      <c r="F6" s="7"/>
      <c r="G6" s="19">
        <v>24</v>
      </c>
      <c r="H6" s="19">
        <v>0</v>
      </c>
      <c r="I6" s="7"/>
      <c r="J6" s="20">
        <f>H6*G6</f>
        <v>0</v>
      </c>
      <c r="K6" s="21"/>
    </row>
    <row r="7" spans="1:11" ht="15" customHeight="1">
      <c r="A7" s="18" t="s">
        <v>86</v>
      </c>
      <c r="B7" s="7"/>
      <c r="C7" s="7"/>
      <c r="D7" s="22"/>
      <c r="E7" s="22"/>
      <c r="F7" s="7"/>
      <c r="G7" s="19">
        <v>24</v>
      </c>
      <c r="H7" s="19">
        <v>0</v>
      </c>
      <c r="I7" s="7"/>
      <c r="J7" s="20">
        <f>H7*G7</f>
        <v>0</v>
      </c>
      <c r="K7" s="21"/>
    </row>
    <row r="8" spans="1:11" ht="15.75" customHeight="1">
      <c r="A8" s="18" t="s">
        <v>13</v>
      </c>
      <c r="B8" s="7"/>
      <c r="C8" s="7"/>
      <c r="D8" s="22"/>
      <c r="E8" s="22"/>
      <c r="F8" s="7"/>
      <c r="G8" s="19">
        <v>24</v>
      </c>
      <c r="H8" s="23">
        <f>F72</f>
        <v>0</v>
      </c>
      <c r="I8" s="7"/>
      <c r="J8" s="20">
        <f>H8*G8</f>
        <v>0</v>
      </c>
      <c r="K8" s="24" t="s">
        <v>14</v>
      </c>
    </row>
    <row r="9" spans="1:11" s="9" customFormat="1" ht="15.75" customHeight="1">
      <c r="A9" s="14" t="s">
        <v>15</v>
      </c>
      <c r="B9" s="25"/>
      <c r="C9" s="25"/>
      <c r="D9" s="25"/>
      <c r="E9" s="25"/>
      <c r="F9" s="25"/>
      <c r="G9" s="25"/>
      <c r="H9" s="25"/>
      <c r="I9" s="7"/>
      <c r="J9" s="26">
        <f>SUM(J5:J8)</f>
        <v>0</v>
      </c>
      <c r="K9" s="27"/>
    </row>
    <row r="10" spans="1:11" s="35" customFormat="1" ht="15.75" customHeight="1">
      <c r="A10" s="28"/>
      <c r="B10" s="29"/>
      <c r="C10" s="29"/>
      <c r="D10" s="29"/>
      <c r="E10" s="30"/>
      <c r="F10" s="31"/>
      <c r="G10" s="29"/>
      <c r="H10" s="29"/>
      <c r="I10" s="30"/>
      <c r="J10" s="30"/>
      <c r="K10" s="32"/>
    </row>
    <row r="11" spans="1:11" s="9" customFormat="1" ht="18" customHeight="1">
      <c r="A11" s="33"/>
      <c r="B11" s="90" t="s">
        <v>16</v>
      </c>
      <c r="C11" s="90"/>
      <c r="D11" s="90"/>
      <c r="E11" s="90"/>
      <c r="F11" s="90"/>
      <c r="G11" s="89" t="s">
        <v>3</v>
      </c>
      <c r="H11" s="89"/>
      <c r="I11" s="89"/>
      <c r="J11" s="89"/>
      <c r="K11" s="34"/>
    </row>
    <row r="12" spans="1:11" s="9" customFormat="1" ht="21" customHeight="1">
      <c r="A12" s="36"/>
      <c r="B12" s="91" t="s">
        <v>17</v>
      </c>
      <c r="C12" s="91"/>
      <c r="D12" s="91"/>
      <c r="E12" s="37" t="s">
        <v>18</v>
      </c>
      <c r="F12" s="38"/>
      <c r="G12" s="11"/>
      <c r="H12" s="1"/>
      <c r="I12" s="1"/>
      <c r="J12" s="12"/>
      <c r="K12" s="39"/>
    </row>
    <row r="13" spans="1:11" ht="63.75" customHeight="1">
      <c r="A13" s="14" t="s">
        <v>19</v>
      </c>
      <c r="B13" s="15" t="s">
        <v>6</v>
      </c>
      <c r="C13" s="15" t="s">
        <v>20</v>
      </c>
      <c r="D13" s="16" t="s">
        <v>21</v>
      </c>
      <c r="E13" s="16" t="s">
        <v>22</v>
      </c>
      <c r="F13" s="15" t="s">
        <v>21</v>
      </c>
      <c r="G13" s="7"/>
      <c r="H13" s="7"/>
      <c r="I13" s="7"/>
      <c r="J13" s="7"/>
      <c r="K13" s="17" t="s">
        <v>9</v>
      </c>
    </row>
    <row r="14" spans="1:11" ht="30" customHeight="1">
      <c r="A14" s="40" t="s">
        <v>23</v>
      </c>
      <c r="B14" s="19"/>
      <c r="C14" s="19"/>
      <c r="D14" s="20"/>
      <c r="E14" s="19"/>
      <c r="F14" s="41"/>
      <c r="G14" s="7"/>
      <c r="H14" s="7"/>
      <c r="I14" s="7"/>
      <c r="J14" s="7"/>
      <c r="K14" s="21"/>
    </row>
    <row r="15" spans="1:11" ht="15" customHeight="1">
      <c r="A15" s="18" t="s">
        <v>24</v>
      </c>
      <c r="B15" s="19"/>
      <c r="C15" s="19"/>
      <c r="D15" s="20">
        <f t="shared" ref="D15:D24" si="0">C15*B15</f>
        <v>0</v>
      </c>
      <c r="E15" s="19">
        <v>0</v>
      </c>
      <c r="F15" s="41">
        <f t="shared" ref="F15:F24" si="1">IF(E15=0,D15,E15)</f>
        <v>0</v>
      </c>
      <c r="G15" s="7"/>
      <c r="H15" s="7"/>
      <c r="I15" s="7"/>
      <c r="J15" s="7"/>
      <c r="K15" s="21"/>
    </row>
    <row r="16" spans="1:11" ht="15" customHeight="1">
      <c r="A16" s="18" t="s">
        <v>25</v>
      </c>
      <c r="B16" s="19"/>
      <c r="C16" s="19"/>
      <c r="D16" s="20">
        <f t="shared" si="0"/>
        <v>0</v>
      </c>
      <c r="E16" s="19">
        <v>0</v>
      </c>
      <c r="F16" s="41">
        <f t="shared" si="1"/>
        <v>0</v>
      </c>
      <c r="G16" s="7"/>
      <c r="H16" s="7"/>
      <c r="I16" s="7"/>
      <c r="J16" s="7"/>
      <c r="K16" s="21"/>
    </row>
    <row r="17" spans="1:11" ht="15" customHeight="1">
      <c r="A17" s="18" t="s">
        <v>26</v>
      </c>
      <c r="B17" s="19"/>
      <c r="C17" s="19"/>
      <c r="D17" s="20">
        <f t="shared" si="0"/>
        <v>0</v>
      </c>
      <c r="E17" s="19">
        <v>0</v>
      </c>
      <c r="F17" s="41">
        <f t="shared" si="1"/>
        <v>0</v>
      </c>
      <c r="G17" s="7"/>
      <c r="H17" s="7"/>
      <c r="I17" s="7"/>
      <c r="J17" s="7"/>
      <c r="K17" s="21"/>
    </row>
    <row r="18" spans="1:11" ht="15" customHeight="1">
      <c r="A18" s="18" t="s">
        <v>27</v>
      </c>
      <c r="B18" s="19"/>
      <c r="C18" s="19"/>
      <c r="D18" s="20">
        <f t="shared" si="0"/>
        <v>0</v>
      </c>
      <c r="E18" s="19">
        <v>0</v>
      </c>
      <c r="F18" s="41">
        <f t="shared" si="1"/>
        <v>0</v>
      </c>
      <c r="G18" s="7"/>
      <c r="H18" s="7"/>
      <c r="I18" s="7"/>
      <c r="J18" s="7"/>
      <c r="K18" s="21"/>
    </row>
    <row r="19" spans="1:11" ht="15" customHeight="1">
      <c r="A19" s="18" t="s">
        <v>28</v>
      </c>
      <c r="B19" s="19"/>
      <c r="C19" s="19"/>
      <c r="D19" s="20">
        <f t="shared" si="0"/>
        <v>0</v>
      </c>
      <c r="E19" s="19">
        <v>0</v>
      </c>
      <c r="F19" s="41">
        <f t="shared" si="1"/>
        <v>0</v>
      </c>
      <c r="G19" s="7"/>
      <c r="H19" s="7"/>
      <c r="I19" s="7"/>
      <c r="J19" s="7"/>
      <c r="K19" s="21"/>
    </row>
    <row r="20" spans="1:11" ht="15" customHeight="1">
      <c r="A20" s="18" t="s">
        <v>29</v>
      </c>
      <c r="B20" s="19"/>
      <c r="C20" s="19"/>
      <c r="D20" s="20">
        <f t="shared" si="0"/>
        <v>0</v>
      </c>
      <c r="E20" s="19">
        <v>0</v>
      </c>
      <c r="F20" s="41">
        <f t="shared" si="1"/>
        <v>0</v>
      </c>
      <c r="G20" s="7"/>
      <c r="H20" s="7"/>
      <c r="I20" s="7"/>
      <c r="J20" s="7"/>
      <c r="K20" s="21"/>
    </row>
    <row r="21" spans="1:11" s="42" customFormat="1" ht="15" customHeight="1">
      <c r="A21" s="18" t="s">
        <v>30</v>
      </c>
      <c r="B21" s="19"/>
      <c r="C21" s="19"/>
      <c r="D21" s="20">
        <f t="shared" si="0"/>
        <v>0</v>
      </c>
      <c r="E21" s="19">
        <v>0</v>
      </c>
      <c r="F21" s="41">
        <f t="shared" si="1"/>
        <v>0</v>
      </c>
      <c r="G21" s="7"/>
      <c r="H21" s="7"/>
      <c r="I21" s="7"/>
      <c r="J21" s="7"/>
      <c r="K21" s="21"/>
    </row>
    <row r="22" spans="1:11" s="42" customFormat="1" ht="15" customHeight="1">
      <c r="A22" s="18" t="s">
        <v>31</v>
      </c>
      <c r="B22" s="19"/>
      <c r="C22" s="19"/>
      <c r="D22" s="20">
        <f t="shared" si="0"/>
        <v>0</v>
      </c>
      <c r="E22" s="19">
        <v>0</v>
      </c>
      <c r="F22" s="41">
        <f t="shared" si="1"/>
        <v>0</v>
      </c>
      <c r="G22" s="7"/>
      <c r="H22" s="7"/>
      <c r="I22" s="7"/>
      <c r="J22" s="7"/>
      <c r="K22" s="21"/>
    </row>
    <row r="23" spans="1:11" s="42" customFormat="1">
      <c r="A23" s="18"/>
      <c r="B23" s="19"/>
      <c r="C23" s="19"/>
      <c r="D23" s="20">
        <f t="shared" si="0"/>
        <v>0</v>
      </c>
      <c r="E23" s="19">
        <v>0</v>
      </c>
      <c r="F23" s="41">
        <f t="shared" si="1"/>
        <v>0</v>
      </c>
      <c r="G23" s="7"/>
      <c r="H23" s="7"/>
      <c r="I23" s="7"/>
      <c r="J23" s="7"/>
      <c r="K23" s="21"/>
    </row>
    <row r="24" spans="1:11" s="42" customFormat="1" ht="15.75" customHeight="1">
      <c r="A24" s="18" t="s">
        <v>32</v>
      </c>
      <c r="B24" s="19"/>
      <c r="C24" s="19"/>
      <c r="D24" s="20">
        <f t="shared" si="0"/>
        <v>0</v>
      </c>
      <c r="E24" s="19">
        <v>0</v>
      </c>
      <c r="F24" s="41">
        <f t="shared" si="1"/>
        <v>0</v>
      </c>
      <c r="G24" s="7"/>
      <c r="H24" s="7"/>
      <c r="I24" s="7"/>
      <c r="J24" s="7"/>
      <c r="K24" s="21"/>
    </row>
    <row r="25" spans="1:11" s="9" customFormat="1" ht="15.75" customHeight="1">
      <c r="A25" s="14" t="s">
        <v>33</v>
      </c>
      <c r="B25" s="25"/>
      <c r="C25" s="25"/>
      <c r="D25" s="25"/>
      <c r="E25" s="25"/>
      <c r="F25" s="43">
        <f>SUM(F15:F24)</f>
        <v>0</v>
      </c>
      <c r="G25" s="7"/>
      <c r="H25" s="7"/>
      <c r="I25" s="7"/>
      <c r="J25" s="7"/>
      <c r="K25" s="44"/>
    </row>
    <row r="26" spans="1:11" ht="30" customHeight="1">
      <c r="A26" s="28"/>
      <c r="B26" s="29"/>
      <c r="C26" s="29"/>
      <c r="D26" s="29"/>
      <c r="E26" s="30"/>
      <c r="F26" s="31"/>
      <c r="G26" s="29"/>
      <c r="H26" s="29"/>
      <c r="I26" s="30"/>
      <c r="J26" s="30"/>
      <c r="K26" s="32"/>
    </row>
    <row r="27" spans="1:11" ht="15.75" customHeight="1">
      <c r="A27" s="14" t="s">
        <v>87</v>
      </c>
      <c r="B27" s="15"/>
      <c r="C27" s="15"/>
      <c r="D27" s="16"/>
      <c r="E27" s="16"/>
      <c r="F27" s="16" t="s">
        <v>35</v>
      </c>
      <c r="G27" s="15" t="s">
        <v>20</v>
      </c>
      <c r="H27" s="16" t="s">
        <v>21</v>
      </c>
      <c r="I27" s="16" t="s">
        <v>22</v>
      </c>
      <c r="J27" s="15" t="s">
        <v>21</v>
      </c>
      <c r="K27" s="17" t="s">
        <v>9</v>
      </c>
    </row>
    <row r="28" spans="1:11" ht="15" customHeight="1">
      <c r="A28" s="18" t="s">
        <v>36</v>
      </c>
      <c r="B28" s="45"/>
      <c r="C28" s="45"/>
      <c r="D28" s="45"/>
      <c r="E28" s="45"/>
      <c r="F28" s="7"/>
      <c r="G28" s="7"/>
      <c r="H28" s="7"/>
      <c r="I28" s="19">
        <v>0</v>
      </c>
      <c r="J28" s="41">
        <f t="shared" ref="J28:J34" si="2">IF(I28=0,H28,I28)</f>
        <v>0</v>
      </c>
      <c r="K28" s="21"/>
    </row>
    <row r="29" spans="1:11" ht="15" customHeight="1">
      <c r="A29" s="18" t="s">
        <v>37</v>
      </c>
      <c r="B29" s="45"/>
      <c r="C29" s="45"/>
      <c r="D29" s="45"/>
      <c r="E29" s="45"/>
      <c r="F29" s="46"/>
      <c r="G29" s="19">
        <v>0</v>
      </c>
      <c r="H29" s="20">
        <f t="shared" ref="H29:H34" si="3">G29*F29</f>
        <v>0</v>
      </c>
      <c r="I29" s="19">
        <v>0</v>
      </c>
      <c r="J29" s="41">
        <f t="shared" si="2"/>
        <v>0</v>
      </c>
      <c r="K29" s="21"/>
    </row>
    <row r="30" spans="1:11" ht="15" customHeight="1">
      <c r="A30" s="18" t="s">
        <v>38</v>
      </c>
      <c r="B30" s="47"/>
      <c r="C30" s="47"/>
      <c r="D30" s="48"/>
      <c r="E30" s="47"/>
      <c r="F30" s="49"/>
      <c r="G30" s="19">
        <v>0</v>
      </c>
      <c r="H30" s="20">
        <f t="shared" si="3"/>
        <v>0</v>
      </c>
      <c r="I30" s="19">
        <v>0</v>
      </c>
      <c r="J30" s="41">
        <f t="shared" si="2"/>
        <v>0</v>
      </c>
      <c r="K30" s="21"/>
    </row>
    <row r="31" spans="1:11" ht="15" customHeight="1">
      <c r="A31" s="18" t="s">
        <v>39</v>
      </c>
      <c r="B31" s="47"/>
      <c r="C31" s="47"/>
      <c r="D31" s="48"/>
      <c r="E31" s="47"/>
      <c r="F31" s="49"/>
      <c r="G31" s="19">
        <v>0</v>
      </c>
      <c r="H31" s="20">
        <f t="shared" si="3"/>
        <v>0</v>
      </c>
      <c r="I31" s="19">
        <v>0</v>
      </c>
      <c r="J31" s="41">
        <f t="shared" si="2"/>
        <v>0</v>
      </c>
      <c r="K31" s="21"/>
    </row>
    <row r="32" spans="1:11">
      <c r="A32" s="18"/>
      <c r="B32" s="47"/>
      <c r="C32" s="47"/>
      <c r="D32" s="48"/>
      <c r="E32" s="47"/>
      <c r="F32" s="49"/>
      <c r="G32" s="19">
        <v>0</v>
      </c>
      <c r="H32" s="20">
        <f t="shared" si="3"/>
        <v>0</v>
      </c>
      <c r="I32" s="19">
        <v>0</v>
      </c>
      <c r="J32" s="41">
        <f t="shared" si="2"/>
        <v>0</v>
      </c>
      <c r="K32" s="21"/>
    </row>
    <row r="33" spans="1:11">
      <c r="A33" s="18"/>
      <c r="B33" s="47"/>
      <c r="C33" s="47"/>
      <c r="D33" s="48"/>
      <c r="E33" s="47"/>
      <c r="F33" s="49"/>
      <c r="G33" s="19">
        <v>0</v>
      </c>
      <c r="H33" s="20">
        <f t="shared" si="3"/>
        <v>0</v>
      </c>
      <c r="I33" s="19">
        <v>0</v>
      </c>
      <c r="J33" s="41">
        <f t="shared" si="2"/>
        <v>0</v>
      </c>
      <c r="K33" s="21"/>
    </row>
    <row r="34" spans="1:11" ht="15.75" customHeight="1">
      <c r="A34" s="18"/>
      <c r="B34" s="47"/>
      <c r="C34" s="47"/>
      <c r="D34" s="48"/>
      <c r="E34" s="47"/>
      <c r="F34" s="49"/>
      <c r="G34" s="19">
        <v>0</v>
      </c>
      <c r="H34" s="20">
        <f t="shared" si="3"/>
        <v>0</v>
      </c>
      <c r="I34" s="19">
        <v>0</v>
      </c>
      <c r="J34" s="41">
        <f t="shared" si="2"/>
        <v>0</v>
      </c>
      <c r="K34" s="21"/>
    </row>
    <row r="35" spans="1:11" ht="12.75" customHeight="1">
      <c r="A35" s="14" t="s">
        <v>40</v>
      </c>
      <c r="B35" s="25"/>
      <c r="C35" s="25"/>
      <c r="D35" s="25"/>
      <c r="E35" s="25"/>
      <c r="F35" s="25"/>
      <c r="G35" s="25"/>
      <c r="H35" s="20">
        <f>SUM(H29:H34)</f>
        <v>0</v>
      </c>
      <c r="I35" s="25"/>
      <c r="J35" s="41">
        <f>SUM(J28:J34)</f>
        <v>0</v>
      </c>
      <c r="K35" s="27"/>
    </row>
    <row r="37" spans="1:11" ht="20.25" customHeight="1"/>
    <row r="38" spans="1:11" ht="20.25" customHeight="1">
      <c r="A38" s="50" t="s">
        <v>41</v>
      </c>
      <c r="B38" s="51"/>
      <c r="C38" s="51"/>
      <c r="D38" s="51"/>
      <c r="E38" s="51"/>
      <c r="F38" s="51"/>
      <c r="G38" s="51"/>
      <c r="H38" s="51"/>
      <c r="I38" s="51"/>
      <c r="J38" s="51"/>
      <c r="K38" s="52">
        <f>F25</f>
        <v>0</v>
      </c>
    </row>
    <row r="39" spans="1:11" ht="20.25" customHeight="1">
      <c r="A39" s="53" t="s">
        <v>88</v>
      </c>
      <c r="B39" s="54"/>
      <c r="C39" s="54"/>
      <c r="D39" s="54"/>
      <c r="E39" s="54"/>
      <c r="F39" s="54"/>
      <c r="G39" s="54"/>
      <c r="H39" s="54"/>
      <c r="I39" s="54"/>
      <c r="J39" s="54"/>
      <c r="K39" s="54">
        <f>J9</f>
        <v>0</v>
      </c>
    </row>
    <row r="40" spans="1:11" ht="18.75" customHeight="1">
      <c r="A40" s="55" t="s">
        <v>43</v>
      </c>
      <c r="B40" s="56"/>
      <c r="C40" s="56"/>
      <c r="D40" s="56"/>
      <c r="E40" s="56"/>
      <c r="F40" s="56"/>
      <c r="G40" s="56"/>
      <c r="H40" s="56"/>
      <c r="I40" s="56"/>
      <c r="J40" s="56"/>
      <c r="K40" s="56">
        <f>J35</f>
        <v>0</v>
      </c>
    </row>
    <row r="41" spans="1:11" ht="21.75" customHeight="1">
      <c r="A41" s="57" t="s">
        <v>44</v>
      </c>
      <c r="B41" s="58"/>
      <c r="C41" s="58"/>
      <c r="D41" s="58"/>
      <c r="E41" s="59"/>
      <c r="F41" s="60"/>
      <c r="G41" s="58"/>
      <c r="H41" s="58"/>
      <c r="I41" s="59"/>
      <c r="J41" s="59"/>
      <c r="K41" s="61">
        <f>SUM(K38:K40)</f>
        <v>0</v>
      </c>
    </row>
    <row r="45" spans="1:11" ht="15" customHeight="1">
      <c r="A45" s="62" t="s">
        <v>45</v>
      </c>
      <c r="B45" s="63" t="s">
        <v>46</v>
      </c>
    </row>
    <row r="46" spans="1:11" ht="15" customHeight="1">
      <c r="A46" s="18" t="s">
        <v>47</v>
      </c>
      <c r="B46" s="19">
        <v>0</v>
      </c>
    </row>
    <row r="47" spans="1:11" ht="15" customHeight="1">
      <c r="A47" s="18" t="s">
        <v>48</v>
      </c>
      <c r="B47" s="19">
        <v>0</v>
      </c>
    </row>
    <row r="48" spans="1:11" ht="15" customHeight="1">
      <c r="A48" s="18" t="s">
        <v>49</v>
      </c>
      <c r="B48" s="19">
        <v>0</v>
      </c>
    </row>
    <row r="49" spans="1:11" ht="15" customHeight="1">
      <c r="A49" s="18" t="s">
        <v>49</v>
      </c>
      <c r="B49" s="19">
        <v>0</v>
      </c>
    </row>
    <row r="50" spans="1:11">
      <c r="A50" s="18"/>
      <c r="B50" s="63"/>
    </row>
    <row r="51" spans="1:11">
      <c r="A51" s="18"/>
      <c r="B51" s="63"/>
    </row>
    <row r="52" spans="1:11">
      <c r="A52" s="18"/>
      <c r="B52" s="63"/>
    </row>
    <row r="54" spans="1:11" ht="15">
      <c r="A54" s="64" t="s">
        <v>50</v>
      </c>
    </row>
    <row r="55" spans="1:11" ht="42" customHeight="1">
      <c r="A55" s="65" t="s">
        <v>51</v>
      </c>
    </row>
    <row r="57" spans="1:11" ht="15">
      <c r="A57" s="66" t="s">
        <v>89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42" customHeight="1">
      <c r="A58" s="68" t="s">
        <v>53</v>
      </c>
      <c r="B58" s="68" t="s">
        <v>54</v>
      </c>
      <c r="C58" s="68" t="s">
        <v>55</v>
      </c>
      <c r="D58" s="68" t="s">
        <v>56</v>
      </c>
      <c r="E58" s="68" t="s">
        <v>57</v>
      </c>
      <c r="F58" s="68" t="s">
        <v>58</v>
      </c>
      <c r="K58" s="68" t="s">
        <v>9</v>
      </c>
    </row>
    <row r="59" spans="1:11" ht="30">
      <c r="A59" s="69" t="s">
        <v>59</v>
      </c>
      <c r="B59" s="70" t="s">
        <v>60</v>
      </c>
      <c r="C59" s="71">
        <v>5000</v>
      </c>
      <c r="D59" s="72"/>
      <c r="E59" s="73">
        <v>0</v>
      </c>
      <c r="F59" s="74">
        <f t="shared" ref="F59:F66" si="4">C59*E59</f>
        <v>0</v>
      </c>
      <c r="K59" s="75"/>
    </row>
    <row r="60" spans="1:11" ht="15">
      <c r="A60" s="69" t="s">
        <v>61</v>
      </c>
      <c r="B60" s="70" t="s">
        <v>62</v>
      </c>
      <c r="C60" s="71">
        <v>4000</v>
      </c>
      <c r="D60" s="72"/>
      <c r="E60" s="73">
        <v>0</v>
      </c>
      <c r="F60" s="74">
        <f t="shared" si="4"/>
        <v>0</v>
      </c>
      <c r="K60" s="75"/>
    </row>
    <row r="61" spans="1:11" ht="15">
      <c r="A61" s="69" t="s">
        <v>63</v>
      </c>
      <c r="B61" s="70" t="s">
        <v>64</v>
      </c>
      <c r="C61" s="71">
        <v>3000</v>
      </c>
      <c r="D61" s="72"/>
      <c r="E61" s="73">
        <v>0</v>
      </c>
      <c r="F61" s="74">
        <f t="shared" si="4"/>
        <v>0</v>
      </c>
      <c r="K61" s="75"/>
    </row>
    <row r="62" spans="1:11" ht="15">
      <c r="A62" s="69" t="s">
        <v>65</v>
      </c>
      <c r="B62" s="70" t="s">
        <v>66</v>
      </c>
      <c r="C62" s="71">
        <v>4000</v>
      </c>
      <c r="D62" s="72"/>
      <c r="E62" s="73">
        <v>0</v>
      </c>
      <c r="F62" s="74">
        <f t="shared" si="4"/>
        <v>0</v>
      </c>
      <c r="K62" s="75"/>
    </row>
    <row r="63" spans="1:11" ht="15">
      <c r="A63" s="69" t="s">
        <v>67</v>
      </c>
      <c r="B63" s="70" t="s">
        <v>60</v>
      </c>
      <c r="C63" s="71">
        <v>6000</v>
      </c>
      <c r="D63" s="72"/>
      <c r="E63" s="73">
        <v>0</v>
      </c>
      <c r="F63" s="74">
        <f t="shared" si="4"/>
        <v>0</v>
      </c>
      <c r="K63" s="75"/>
    </row>
    <row r="64" spans="1:11" ht="15">
      <c r="A64" s="69" t="s">
        <v>68</v>
      </c>
      <c r="B64" s="70" t="s">
        <v>69</v>
      </c>
      <c r="C64" s="71">
        <v>3000</v>
      </c>
      <c r="D64" s="72"/>
      <c r="E64" s="73">
        <v>0</v>
      </c>
      <c r="F64" s="74">
        <f t="shared" si="4"/>
        <v>0</v>
      </c>
      <c r="K64" s="75"/>
    </row>
    <row r="65" spans="1:11" ht="15">
      <c r="A65" s="76" t="s">
        <v>71</v>
      </c>
      <c r="B65" s="77"/>
      <c r="C65" s="71"/>
      <c r="D65" s="78"/>
      <c r="E65" s="73"/>
      <c r="F65" s="74">
        <f t="shared" si="4"/>
        <v>0</v>
      </c>
      <c r="K65" s="75"/>
    </row>
    <row r="66" spans="1:11" ht="15">
      <c r="A66" s="76" t="s">
        <v>71</v>
      </c>
      <c r="B66" s="77"/>
      <c r="C66" s="71"/>
      <c r="D66" s="78"/>
      <c r="E66" s="73"/>
      <c r="F66" s="74">
        <f t="shared" si="4"/>
        <v>0</v>
      </c>
      <c r="K66" s="75"/>
    </row>
    <row r="67" spans="1:11">
      <c r="A67" s="79" t="s">
        <v>72</v>
      </c>
      <c r="F67" s="80">
        <f>SUM(F59:F66)</f>
        <v>0</v>
      </c>
    </row>
    <row r="69" spans="1:11" ht="15">
      <c r="A69" s="66" t="s">
        <v>73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>
      <c r="A70" s="81" t="s">
        <v>74</v>
      </c>
      <c r="F70" s="82">
        <v>0</v>
      </c>
    </row>
    <row r="71" spans="1:11">
      <c r="A71" s="81" t="s">
        <v>75</v>
      </c>
      <c r="C71" s="83">
        <v>0</v>
      </c>
    </row>
    <row r="72" spans="1:11" ht="15">
      <c r="A72" s="84" t="s">
        <v>76</v>
      </c>
      <c r="B72" s="85"/>
      <c r="C72" s="85"/>
      <c r="D72" s="85"/>
      <c r="E72" s="85"/>
      <c r="F72" s="86">
        <f>F67*(1+C71)+F70</f>
        <v>0</v>
      </c>
    </row>
    <row r="74" spans="1:11" ht="15">
      <c r="A74" s="66" t="s">
        <v>77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1:11" ht="26.1">
      <c r="A75" s="81" t="s">
        <v>78</v>
      </c>
      <c r="F75" s="82">
        <v>0</v>
      </c>
      <c r="K75" s="65" t="s">
        <v>90</v>
      </c>
    </row>
    <row r="76" spans="1:11" ht="39">
      <c r="A76" s="81" t="s">
        <v>80</v>
      </c>
      <c r="D76" s="87"/>
      <c r="K76" s="65" t="s">
        <v>81</v>
      </c>
    </row>
    <row r="77" spans="1:11">
      <c r="A77" s="65"/>
    </row>
  </sheetData>
  <mergeCells count="5">
    <mergeCell ref="B1:J1"/>
    <mergeCell ref="G2:J2"/>
    <mergeCell ref="B11:F11"/>
    <mergeCell ref="G11:J11"/>
    <mergeCell ref="B12:D12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5ba471-4940-4959-8c5b-a7ec78fb0846">
      <Terms xmlns="http://schemas.microsoft.com/office/infopath/2007/PartnerControls"/>
    </lcf76f155ced4ddcb4097134ff3c332f>
    <TaxCatchAll xmlns="1332bd86-d5a6-441f-b2f5-1713a273c2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BFE6DC80BC42BCA09541201CECB2" ma:contentTypeVersion="10" ma:contentTypeDescription="Skapa ett nytt dokument." ma:contentTypeScope="" ma:versionID="365310696045ec2f5ca2922afce18fcc">
  <xsd:schema xmlns:xsd="http://www.w3.org/2001/XMLSchema" xmlns:xs="http://www.w3.org/2001/XMLSchema" xmlns:p="http://schemas.microsoft.com/office/2006/metadata/properties" xmlns:ns2="fe5ba471-4940-4959-8c5b-a7ec78fb0846" xmlns:ns3="1332bd86-d5a6-441f-b2f5-1713a273c27d" targetNamespace="http://schemas.microsoft.com/office/2006/metadata/properties" ma:root="true" ma:fieldsID="1b48ad327dda56ae6d391b8d5868f551" ns2:_="" ns3:_="">
    <xsd:import namespace="fe5ba471-4940-4959-8c5b-a7ec78fb0846"/>
    <xsd:import namespace="1332bd86-d5a6-441f-b2f5-1713a273c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ba471-4940-4959-8c5b-a7ec78fb0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7ff440d-ff14-435e-976f-a4884291df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2bd86-d5a6-441f-b2f5-1713a273c2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6b9d30-786e-43ce-a028-08c82c2c15f8}" ma:internalName="TaxCatchAll" ma:showField="CatchAllData" ma:web="1332bd86-d5a6-441f-b2f5-1713a273c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14901B-1B96-4515-AEC1-EFC463E21A51}"/>
</file>

<file path=customXml/itemProps2.xml><?xml version="1.0" encoding="utf-8"?>
<ds:datastoreItem xmlns:ds="http://schemas.openxmlformats.org/officeDocument/2006/customXml" ds:itemID="{05AC0A72-399F-43A6-B9D4-B5024DE9E4DB}"/>
</file>

<file path=customXml/itemProps3.xml><?xml version="1.0" encoding="utf-8"?>
<ds:datastoreItem xmlns:ds="http://schemas.openxmlformats.org/officeDocument/2006/customXml" ds:itemID="{54FACADD-EB58-4196-9614-032D14CFA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Ulander</dc:creator>
  <cp:keywords/>
  <dc:description/>
  <cp:lastModifiedBy/>
  <cp:revision>0</cp:revision>
  <dcterms:created xsi:type="dcterms:W3CDTF">2016-01-07T12:32:08Z</dcterms:created>
  <dcterms:modified xsi:type="dcterms:W3CDTF">2026-06-22T12:49:41Z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0x0101005651BFE6DC80BC42BCA09541201CECB2</vt:lpwstr>
  </property>
</Properties>
</file>